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toti" sheetId="1" r:id="rId1"/>
  </sheets>
  <definedNames>
    <definedName name="_xlnm._FilterDatabase" localSheetId="0" hidden="1">toti!$A$11:$G$25</definedName>
    <definedName name="_xlnm.Print_Titles" localSheetId="0">toti!$11:$12</definedName>
    <definedName name="_xlnm.Print_Area" localSheetId="0">toti!$A$1:$G$274</definedName>
  </definedNames>
  <calcPr calcId="145621" fullCalcOnLoad="1"/>
</workbook>
</file>

<file path=xl/calcChain.xml><?xml version="1.0" encoding="utf-8"?>
<calcChain xmlns="http://schemas.openxmlformats.org/spreadsheetml/2006/main">
  <c r="F269" i="1" l="1"/>
  <c r="G269" i="1" s="1"/>
  <c r="F264" i="1"/>
  <c r="G264" i="1" s="1"/>
  <c r="F263" i="1"/>
  <c r="F258" i="1"/>
  <c r="G258" i="1" s="1"/>
  <c r="F253" i="1"/>
  <c r="G253" i="1" s="1"/>
  <c r="F252" i="1"/>
  <c r="G252" i="1" s="1"/>
  <c r="F251" i="1"/>
  <c r="F250" i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0" i="1"/>
  <c r="F230" i="1"/>
  <c r="G229" i="1"/>
  <c r="F229" i="1"/>
  <c r="G228" i="1"/>
  <c r="F228" i="1"/>
  <c r="F227" i="1"/>
  <c r="F222" i="1"/>
  <c r="G222" i="1" s="1"/>
  <c r="F221" i="1"/>
  <c r="G221" i="1" s="1"/>
  <c r="F220" i="1"/>
  <c r="G219" i="1"/>
  <c r="F219" i="1"/>
  <c r="G218" i="1"/>
  <c r="F218" i="1"/>
  <c r="G217" i="1"/>
  <c r="F217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2" i="1"/>
  <c r="F192" i="1"/>
  <c r="F191" i="1"/>
  <c r="F190" i="1"/>
  <c r="G190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F153" i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F127" i="1"/>
  <c r="F126" i="1"/>
  <c r="G126" i="1" s="1"/>
  <c r="F125" i="1"/>
  <c r="G125" i="1" s="1"/>
  <c r="F124" i="1"/>
  <c r="G124" i="1" s="1"/>
  <c r="F123" i="1"/>
  <c r="G123" i="1" s="1"/>
  <c r="F122" i="1"/>
  <c r="G122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F71" i="1"/>
  <c r="F70" i="1"/>
  <c r="G70" i="1" s="1"/>
  <c r="F69" i="1"/>
  <c r="G69" i="1" s="1"/>
  <c r="F68" i="1"/>
  <c r="G68" i="1" s="1"/>
  <c r="F67" i="1"/>
  <c r="G67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G51" i="1"/>
  <c r="F51" i="1"/>
  <c r="F50" i="1"/>
  <c r="F49" i="1"/>
  <c r="G49" i="1" s="1"/>
  <c r="F48" i="1"/>
  <c r="G48" i="1" s="1"/>
  <c r="F47" i="1"/>
  <c r="G47" i="1" s="1"/>
  <c r="F46" i="1"/>
  <c r="G46" i="1" s="1"/>
  <c r="F45" i="1"/>
  <c r="G45" i="1" s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F37" i="1"/>
  <c r="F36" i="1"/>
  <c r="G36" i="1" s="1"/>
  <c r="F35" i="1"/>
  <c r="G35" i="1" s="1"/>
  <c r="F34" i="1"/>
  <c r="G34" i="1" s="1"/>
  <c r="F33" i="1"/>
  <c r="G32" i="1"/>
  <c r="F32" i="1"/>
  <c r="G31" i="1"/>
  <c r="F31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</calcChain>
</file>

<file path=xl/sharedStrings.xml><?xml version="1.0" encoding="utf-8"?>
<sst xmlns="http://schemas.openxmlformats.org/spreadsheetml/2006/main" count="544" uniqueCount="246">
  <si>
    <t xml:space="preserve">UNIVERSITATEA "VASILE ALECSANDRI" DIIN BACĂU                   </t>
  </si>
  <si>
    <t>AN UNIV.: 2019/20209</t>
  </si>
  <si>
    <t>FACULTATEA DE ȘTIINȚE</t>
  </si>
  <si>
    <t>Sesiunea : August 2020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</si>
  <si>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</si>
  <si>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</si>
  <si>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</si>
  <si>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</si>
  <si>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2020</t>
  </si>
  <si>
    <t>SPECIALIZAREA : ÎNVĂŢĂTORI/INSTIT/PROF. ÎN ÎNV. PRIMAR</t>
  </si>
  <si>
    <t>Nr.</t>
  </si>
  <si>
    <t>Numele  şi   prenumele</t>
  </si>
  <si>
    <t>Judeţul</t>
  </si>
  <si>
    <t>Elemente de pedagogie și psihologie</t>
  </si>
  <si>
    <t xml:space="preserve">Metodica predării specialității </t>
  </si>
  <si>
    <t>MEDIA</t>
  </si>
  <si>
    <t>Rezultat</t>
  </si>
  <si>
    <t>ASAVEI  N. ANDREIA (CHIFANI)</t>
  </si>
  <si>
    <t>VRANCEA</t>
  </si>
  <si>
    <t>BONTAȘ T. MARIA-NICOLETA (STRATULAT)</t>
  </si>
  <si>
    <t>BACĂU</t>
  </si>
  <si>
    <t>BURDUV I. OANA (GROSU)</t>
  </si>
  <si>
    <t>CRUCEANU V. ANIȘOARA (STAN)</t>
  </si>
  <si>
    <t>ICHIM G. ANA-MARIA (SAVA)</t>
  </si>
  <si>
    <t>OLARIU V. FLORIN-IULIAN</t>
  </si>
  <si>
    <t>ONU T. ROXANA-TEODORA</t>
  </si>
  <si>
    <t>HARGHITA</t>
  </si>
  <si>
    <t>PĂUN C. CARMEN-MIHAELA (MĂRTIN)</t>
  </si>
  <si>
    <t>PILONCEA I. CLAUDIA (IORDACHE)</t>
  </si>
  <si>
    <t>TATAR I. ERIKA-GRETI</t>
  </si>
  <si>
    <t>VÂRGĂ M. MIHAELA (CHIFU)</t>
  </si>
  <si>
    <t>NEAMȚ</t>
  </si>
  <si>
    <t>VÎNTURĂ D. LARISA</t>
  </si>
  <si>
    <t>VRÎNCEANU N. OLIVIA-MARIA (GHIUȘ)</t>
  </si>
  <si>
    <t>SPECIALIZAREA : EDUCATOARE/INSTIT./PROF. ÎN ÎNV. PREŞCOLAR</t>
  </si>
  <si>
    <t>ASIEI G. PETRONELA (APOSTOLESCU)</t>
  </si>
  <si>
    <t>BURGHELEA N. MĂDĂLINA-NICOLETA (GRIGORAȘ)</t>
  </si>
  <si>
    <t>BUTACU I. REGINA (PAL)</t>
  </si>
  <si>
    <t>ABSENT</t>
  </si>
  <si>
    <t>BUTĂ I. DANIELA-ELENA</t>
  </si>
  <si>
    <t>COSTRAȘ P. IOANA-OCTAVIANA</t>
  </si>
  <si>
    <t>DOBOȘ I. RADA</t>
  </si>
  <si>
    <t>DOBRESCU  G. LIVIA-ALINA (TEȘU)</t>
  </si>
  <si>
    <t>DOGARIU G. MIHAELA</t>
  </si>
  <si>
    <t>HUȚU Ș. LOREDANA-IRINA (TABARCEA)</t>
  </si>
  <si>
    <t>ILIUȚĂ V. CRENGUȚA-LENUȚA (GRĂDINARU)</t>
  </si>
  <si>
    <t>LAZĂR T. MIRELA (MICU)</t>
  </si>
  <si>
    <t>LAZĂR V. IULIA</t>
  </si>
  <si>
    <t>LUCA O. OANA (BRUMIA)</t>
  </si>
  <si>
    <t>MAZĂRE P. MARIA (IACOB)</t>
  </si>
  <si>
    <t>PAVEL V. LENUȚA (NISTOR)</t>
  </si>
  <si>
    <t>PĂNICAN C. MARIA-CRISTINA (FOLTEA)</t>
  </si>
  <si>
    <t>PETROIU E. DIANA-LIVIA</t>
  </si>
  <si>
    <t>POPA G. ANCA (LUCA)</t>
  </si>
  <si>
    <t>PRUNCU I. IONELA (ZĂBRĂUȚANU)</t>
  </si>
  <si>
    <t>SANDU I. MARIA-OANA (ANDRIEȘ)</t>
  </si>
  <si>
    <t>SCORȚANU G. N. ANDREEA</t>
  </si>
  <si>
    <t>SCRIPCARU A. CARMEN-ELENA (MUNTEANU)</t>
  </si>
  <si>
    <t>SOLOMON A. BIANCA (ILIEȘ)</t>
  </si>
  <si>
    <t>ȘERBAN I. IRINA (COROI)</t>
  </si>
  <si>
    <t>ȘERBAN V. DELIA (CIUBOTARU)</t>
  </si>
  <si>
    <t>TANASĂ I. ALEXANDRA</t>
  </si>
  <si>
    <t xml:space="preserve">TANCĂU G. PAULA-CRISTINA (COMĂNEANU) </t>
  </si>
  <si>
    <t>TARCĂU C. ELENA-FELICIA (VASILE)</t>
  </si>
  <si>
    <t>TĂRNĂUCEANU C. IULIA (BUJOREANU)</t>
  </si>
  <si>
    <t>TUDOR I. NICOLETA (GHIMIȘ)</t>
  </si>
  <si>
    <t>VLASE P. LILIANA-MARIA (DAVIDESCU)</t>
  </si>
  <si>
    <t>ZAHARIA I. LARISA-MIHAELA (MARIN)</t>
  </si>
  <si>
    <t>SPECIALIZAREA : LIMBA ŞI LITERATURA ROMÂNĂ</t>
  </si>
  <si>
    <t>BACIU D. OANA-ANDREEA</t>
  </si>
  <si>
    <t>BARCAN P. ANDREEA-MARIA (LUNGU)</t>
  </si>
  <si>
    <t>BRAȘOVEANU V. CARLA (DĂNCUȚĂ)</t>
  </si>
  <si>
    <t>BRAȘOVEANU V. ELYDA</t>
  </si>
  <si>
    <t>BULAGEA F. FLORIN</t>
  </si>
  <si>
    <t>CIOBANU  V. GINA (MANOLACHE)</t>
  </si>
  <si>
    <t>CIOCAN C. SILVICA</t>
  </si>
  <si>
    <t>VASLUI</t>
  </si>
  <si>
    <t>FARCAȘ M. CRISTINA-MIHAELA</t>
  </si>
  <si>
    <t>FRÎNCU L. LAURA-ANDREEA (BOZ)</t>
  </si>
  <si>
    <t>GROSU  M. D. ALINA-GEORGIANA (VRÎNCEANU)</t>
  </si>
  <si>
    <t>HOLINDRARIU C. ALEXANDRA-ELENA (CHICOȘ)</t>
  </si>
  <si>
    <t>IAMANDI N. MARIA-IRINA</t>
  </si>
  <si>
    <t>ICHIM S. DUMITRU</t>
  </si>
  <si>
    <t>IRIMIA V. CRINA-ELENA (VERBUȚĂ)</t>
  </si>
  <si>
    <t>ISTRATE F. ALIS-IOANA (ISTRATE-BÂRNAT)</t>
  </si>
  <si>
    <t>LUPU M. ELENA-MIHAELA</t>
  </si>
  <si>
    <t>IAȘI</t>
  </si>
  <si>
    <t>LUŢA D. PERSIDA</t>
  </si>
  <si>
    <t>MOCANU I. NUȘA (LEUȘTEAN)</t>
  </si>
  <si>
    <t>PENZES V. ERIKA (NEDA)</t>
  </si>
  <si>
    <t>COVASNA</t>
  </si>
  <si>
    <t>SCRIPCOVSCHI M. B. BEATRICE-MONICA (ANTOHE)</t>
  </si>
  <si>
    <t>ȘERBAN C. SIMONA-ELENA (ȚÂNTARU)</t>
  </si>
  <si>
    <t>TAPALAGĂ V. IONELA (MUȘAT)</t>
  </si>
  <si>
    <t>ZAHARIA D. GEORGIANA (MARCU)</t>
  </si>
  <si>
    <t>SPECIALIZAREA : LIMBA ŞI LITERATURA ENGLEZĂ</t>
  </si>
  <si>
    <t>BĂLAN G. CAMELIA</t>
  </si>
  <si>
    <t>BONDĂREȚ I. ALINA-IOANA</t>
  </si>
  <si>
    <t>BOZIANU I. MARIANA (GACHE)</t>
  </si>
  <si>
    <t>BUCUR C. MIHAELA (MELINTE)</t>
  </si>
  <si>
    <t>BUHUȘ E. OANA (BEJAN)</t>
  </si>
  <si>
    <t>BURMUZ G. RAMONA-ALEXANDRINA (ROMÂNAȘU)</t>
  </si>
  <si>
    <t>BURSUC V.S VIVIANA-ANA</t>
  </si>
  <si>
    <t>BUTNARU C. SORINA-MARILENA</t>
  </si>
  <si>
    <t>CHIMU M. C. CORNELIA (FURTUNĂ)</t>
  </si>
  <si>
    <t>COSTEA N. DRAGOȘ-MANUEL</t>
  </si>
  <si>
    <t>DABIJA N. ANDREEA (ZAHARIUC)</t>
  </si>
  <si>
    <t>DORIN L. GEORGIANA  (ABABEI)</t>
  </si>
  <si>
    <t>DORNIANU V. ADRIANA</t>
  </si>
  <si>
    <t>ENĂȘEL V. FELICIA (JITARU)</t>
  </si>
  <si>
    <t>FARȚADE-GABOR A. CECILIA (FRICIU)</t>
  </si>
  <si>
    <t>GIUGARIU I. CRISTINA (BUDEANU)</t>
  </si>
  <si>
    <t>MACOTĂ V. VERONICA-MARIANA (DAMIAN)</t>
  </si>
  <si>
    <t>MIHALACHE I. ANDREEA-TEODORA (MARCU)</t>
  </si>
  <si>
    <t>BOTOȘANI</t>
  </si>
  <si>
    <t>MUNTEANU L.M.C. IOANA</t>
  </si>
  <si>
    <t>POPESCU D. GABRIELA (ALEXANDROAE)</t>
  </si>
  <si>
    <t>TIMOFTE V. ALINA</t>
  </si>
  <si>
    <t>TOFAN B. MARIUS-NICOLAIE</t>
  </si>
  <si>
    <t xml:space="preserve">VĂDUREANU A. ANDREEA (CRISTUDOR) </t>
  </si>
  <si>
    <t>ZAHARIA I. ANCA-LIVIA (PARTENIE)</t>
  </si>
  <si>
    <t>BRAȘOV</t>
  </si>
  <si>
    <t>SPECIALIZAREA : LIMBA ŞI LITERATURA FRANCEZĂ</t>
  </si>
  <si>
    <t>ARGINT U. ADRIANA-LENA (LUPU)</t>
  </si>
  <si>
    <t>CERCEL V. OANA</t>
  </si>
  <si>
    <t>CHIRIAC I. ELENA</t>
  </si>
  <si>
    <t>CIOROABĂ V. LUMINIȚA</t>
  </si>
  <si>
    <t>CURCAN I.CRISTINA-NICOLETA (ȘOLOT)</t>
  </si>
  <si>
    <t>IONESCU T. DANIELA</t>
  </si>
  <si>
    <t>LUNGU I. DANIELA-RODICA</t>
  </si>
  <si>
    <t>MIHAI N. SIMONA</t>
  </si>
  <si>
    <t>MIHALACHE  P. ANCA-CRINA (BOZA)</t>
  </si>
  <si>
    <t>MUTU D. MARIA-MIRABELA  (IRIMIA)</t>
  </si>
  <si>
    <t>PLOȘNIȚĂ V. ALEXANDRA-ȘTEFANIA (VILIMAN)</t>
  </si>
  <si>
    <t>SASANU  S. CORINA-CRINA (RADU)</t>
  </si>
  <si>
    <t>STOICA C. DANIELA-CRISTINA</t>
  </si>
  <si>
    <t>TIMARU I. ADRIANA</t>
  </si>
  <si>
    <t>SPECIALIZAREA : MATEMATICĂ</t>
  </si>
  <si>
    <t>ALISTAR G. LILIANA</t>
  </si>
  <si>
    <t>ANDRONIC  G. PETRU</t>
  </si>
  <si>
    <t>SUCEAVA</t>
  </si>
  <si>
    <t>BOUROȘU M. ALEXANDRA-GEORGIANA</t>
  </si>
  <si>
    <t>BUCU Ș. ALEXANDRA (RUSU)</t>
  </si>
  <si>
    <t>BUSUIOC F. GEANINA-LIDIA</t>
  </si>
  <si>
    <t>BUTUC I. ANA-ELENA</t>
  </si>
  <si>
    <t>CHIRIAC V. BOGDAN-VASILE</t>
  </si>
  <si>
    <t>CIBOTARU V. MARICICA (DUMITRU)</t>
  </si>
  <si>
    <t>CIORCILĂ V. GABRIEL- ADRIAN</t>
  </si>
  <si>
    <t>CIȘMAȘU A. NELU</t>
  </si>
  <si>
    <t>CIULU V ANA-MARIA (DOROBANȚU)</t>
  </si>
  <si>
    <t>CÎRSTEAN P. MARIA (GHIEȚĂU)</t>
  </si>
  <si>
    <t>COJOCARIU  M. ANDREEA-VERONICA (SĂPUNARU)</t>
  </si>
  <si>
    <t>COSTACHE G. CLAUDIU-PETRIȘOR</t>
  </si>
  <si>
    <t>DABIJA J. DANIELA (IFRIM)</t>
  </si>
  <si>
    <t>DUMITRU I. OANA-CĂTĂLINA (AILENEI)</t>
  </si>
  <si>
    <t>FARCAȘANU I. IONUȚ</t>
  </si>
  <si>
    <t>GAVRILĂ N. SIMONA</t>
  </si>
  <si>
    <t>GHEORGHE C. CĂTĂLINA (MIHĂILESCU)</t>
  </si>
  <si>
    <t xml:space="preserve">GRIGORAȘ C. SIMONA </t>
  </si>
  <si>
    <t>GRIGORAȘ F. ROXANA-ȘTEFANA (ICHIM)</t>
  </si>
  <si>
    <t>HASNA V. DOINA</t>
  </si>
  <si>
    <t>HUMINIC G.SILVIU</t>
  </si>
  <si>
    <t>IVAN C. ANAMARIA</t>
  </si>
  <si>
    <t>LASCĂR C. OZANA-IOANA (GHITERA)</t>
  </si>
  <si>
    <t>LEMNARU  T. LILIANA (FĂCÎNĂ)</t>
  </si>
  <si>
    <t>LERU N. DIANA</t>
  </si>
  <si>
    <t>MELIAN V. ELENA (VRÂNCEANU)</t>
  </si>
  <si>
    <t>MIHALCA A. MARIA (MOCANU)</t>
  </si>
  <si>
    <t>GALAȚI</t>
  </si>
  <si>
    <t>MITRAN I. NICOLETA-DANIELA  (NISTOROIU)</t>
  </si>
  <si>
    <t>MOISUC C. MARIA-MONICA  (POPOVICI)</t>
  </si>
  <si>
    <t>MUȘAT  M. ANDREEA (SÂMBOTIN)</t>
  </si>
  <si>
    <t>NECULA V. ALICE-CĂTĂLINA (BĂRBIERU)</t>
  </si>
  <si>
    <t>NIGA S. GENOVEVA (CREANGĂ)</t>
  </si>
  <si>
    <t>OANCĂ I. JENICA (DOBRI)</t>
  </si>
  <si>
    <t>OANEA P. IULIANA-CRISTINA (PLAMADĂ)</t>
  </si>
  <si>
    <t>OPRIȘAN V. IRINA-MANUELA (BÎLCU)</t>
  </si>
  <si>
    <t>PĂUN V. MARIA (CĂLIN)</t>
  </si>
  <si>
    <t>PÎSLAR G.M. ALINA-ANDREEA</t>
  </si>
  <si>
    <t>ȘOLOT A. IOSIF-BENIAMIN</t>
  </si>
  <si>
    <t>TOMA V. DANIELA (ȘUGARU)</t>
  </si>
  <si>
    <t>VASILACHE V. SIMONA (FRUNZĂ)</t>
  </si>
  <si>
    <t>VERBUȚĂ G. MARIUS-MIHAI</t>
  </si>
  <si>
    <t>VERDEȘ I. ANDREEA-MARCELA (BALTAG)</t>
  </si>
  <si>
    <t>ZAMFIR M. FLORIN-MARIAN</t>
  </si>
  <si>
    <t>ZOTIC C. MARICELA (UNGUREANU)</t>
  </si>
  <si>
    <t>SPECIALIZAREA : INFORMATICĂ</t>
  </si>
  <si>
    <t>ILIESCU V. NICOLETA (BUSUIOC)</t>
  </si>
  <si>
    <t>IORDACHE C. MIOARA</t>
  </si>
  <si>
    <t xml:space="preserve">RUSU V. CRISTINEL-GABRIEL </t>
  </si>
  <si>
    <t>SPECIALIZAREA : BIOLOGIE</t>
  </si>
  <si>
    <t>ANGHEL  C. ELENA-GABRIELA (ȚUȚUEANU)</t>
  </si>
  <si>
    <t>BALAN D. DANIELA</t>
  </si>
  <si>
    <t>BOCOR C.N. MARIA-CRISTINA (TIMOFTE)</t>
  </si>
  <si>
    <t>BORTOC C. ANCA-ELENA (RĂUȚĂ-BORTOC)</t>
  </si>
  <si>
    <t>BRÎNZĂ Ș. MIHAELA (VIERU)</t>
  </si>
  <si>
    <t>FOCȘA I. IRINA-DOINIȚA (SPOIALĂ-FOCȘA)</t>
  </si>
  <si>
    <t>GAGU  N.L. ALINA (DRAGOMIR)</t>
  </si>
  <si>
    <t>HUȘTIU C. MĂDĂLINA-ELENA (DINU)</t>
  </si>
  <si>
    <t>LEPĂDATU G. RALUCA-MARIA (SOPUCH)</t>
  </si>
  <si>
    <t>MIHU M. MIOARA (LICHI)</t>
  </si>
  <si>
    <t>NISTOREL N. ELENA-DIANA (ISTRATE)</t>
  </si>
  <si>
    <t>BUZĂU</t>
  </si>
  <si>
    <t xml:space="preserve">RADU V. REMUS-OLIVIAN </t>
  </si>
  <si>
    <t>ROTARU A. ANCA-DANIELA</t>
  </si>
  <si>
    <t>SCORȚANU E. GEANINA (GUZGĂ)</t>
  </si>
  <si>
    <t>TOADER I. GEORGIANA-ELENA (SIMA)</t>
  </si>
  <si>
    <t>SPECIALIZAREA : MARKETING</t>
  </si>
  <si>
    <t>APETRI V. IULIAN-CRISTIAN</t>
  </si>
  <si>
    <t>ARTENE C. LUMINIȚA (DUMITROV)</t>
  </si>
  <si>
    <t xml:space="preserve">CONDRACHE R. MONICA </t>
  </si>
  <si>
    <t>CORLĂȚEANU C. LILIA-RALUCA</t>
  </si>
  <si>
    <t>DĂNĂILĂ N. SORINA-CAMELIA (BELDIE)</t>
  </si>
  <si>
    <t>POSTĂVARU  C.V. MONICA-ALINA (COROAMĂ)</t>
  </si>
  <si>
    <t>SPECIALIZAREA : CONTABILITATE</t>
  </si>
  <si>
    <t>BURCIU I. IORDANA-MONICA</t>
  </si>
  <si>
    <t>CIURCĂ M. ADINA-DIANA (COȘULEANU)</t>
  </si>
  <si>
    <t>VINTILĂ  I. ELENA (GRECU)</t>
  </si>
  <si>
    <t>ZAHARIA P. MONICA (AMARIEI)</t>
  </si>
  <si>
    <t>SPECIALIZAREA : EDUCAŢIE FIZICĂ</t>
  </si>
  <si>
    <t>ALEXANDRU N. ADRIAN</t>
  </si>
  <si>
    <t>AȘTEFĂNESEI D. MIHAI</t>
  </si>
  <si>
    <t>BOTEZATU C. FLORIN</t>
  </si>
  <si>
    <t>BRĂNICI C. GABRIEL-FLORIN (BRĂNICI-FARAON)</t>
  </si>
  <si>
    <t>CAPRARU P. NICOLAE</t>
  </si>
  <si>
    <t>CIOBANU C. FLAVIUS-VIOREL</t>
  </si>
  <si>
    <t>DAMIAN V. SORIN</t>
  </si>
  <si>
    <t>DRĂGAN F.M. FLORIN-SEBASTIAN</t>
  </si>
  <si>
    <t>GHIONOIU E. CIPRIAN-LAURENȚIU</t>
  </si>
  <si>
    <t>HERCIU A. ANCA (GHERGHIȘAN)</t>
  </si>
  <si>
    <t>IACOBOAIA G. GEORGE</t>
  </si>
  <si>
    <t>IONICĂ C. MARIUS-IUSTINIAN</t>
  </si>
  <si>
    <t xml:space="preserve">LEUŞTEAN C. CONSTANTIN - GEORGE </t>
  </si>
  <si>
    <t>MAFTEI D. ȘTEFAN</t>
  </si>
  <si>
    <t>NECULAI F. RELU-DORIN</t>
  </si>
  <si>
    <t>OPINCĂ G. ANDRA-DIANA (HILOHE)</t>
  </si>
  <si>
    <t>PREDA G. FLORENTIN-ȘTEFAN</t>
  </si>
  <si>
    <t>SCORTINSCHI V. ALINA-ELENA (ENE)</t>
  </si>
  <si>
    <t>ZAMFIR E. GEORGE-MARIUS</t>
  </si>
  <si>
    <t>SPECIALIZAREA : KINETOTERAPIE</t>
  </si>
  <si>
    <t>CODREANU D. OANA (AVASILOAE)</t>
  </si>
  <si>
    <t>SPECIALIZAREA : EDUCAŢIE TEHNOLOGICĂ</t>
  </si>
  <si>
    <t>BOLOȘ I. MIHAELA-IULIANA (ANDREI)</t>
  </si>
  <si>
    <t>LUNCANU C. MARINELA (ILIEȘ)</t>
  </si>
  <si>
    <t>SPECIALIZAREA : IB</t>
  </si>
  <si>
    <t>SABĂU M. IULIANA (CÂTEA)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</si>
</sst>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mmm\-yy;@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9" fillId="0" borderId="0"/>
    <xf numFmtId="164" fontId="2" fillId="0" borderId="0"/>
    <xf numFmtId="0" fontId="5" fillId="0" borderId="0"/>
  </cellStyleXfs>
  <cellXfs count="6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 applyProtection="1">
      <alignment horizontal="center"/>
    </xf>
    <xf numFmtId="0" fontId="1" fillId="0" borderId="1" xfId="1" applyBorder="1" applyProtection="1"/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Protection="1"/>
    <xf numFmtId="0" fontId="7" fillId="2" borderId="1" xfId="0" applyFont="1" applyFill="1" applyBorder="1" applyAlignment="1">
      <alignment wrapText="1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0" borderId="1" xfId="1" applyFont="1" applyBorder="1" applyProtection="1"/>
    <xf numFmtId="0" fontId="5" fillId="0" borderId="0" xfId="0" applyFont="1"/>
    <xf numFmtId="0" fontId="7" fillId="2" borderId="1" xfId="0" applyFont="1" applyFill="1" applyBorder="1"/>
    <xf numFmtId="0" fontId="7" fillId="2" borderId="4" xfId="0" applyFont="1" applyFill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3" xfId="0" applyBorder="1"/>
    <xf numFmtId="0" fontId="5" fillId="2" borderId="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7" fillId="2" borderId="3" xfId="0" applyFont="1" applyFill="1" applyBorder="1" applyAlignment="1">
      <alignment wrapText="1"/>
    </xf>
    <xf numFmtId="0" fontId="5" fillId="0" borderId="3" xfId="0" applyFont="1" applyBorder="1"/>
    <xf numFmtId="0" fontId="7" fillId="2" borderId="1" xfId="0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1" xfId="0" applyFont="1" applyBorder="1"/>
    <xf numFmtId="0" fontId="8" fillId="2" borderId="1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0" fontId="8" fillId="2" borderId="1" xfId="0" applyFont="1" applyFill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2" fillId="0" borderId="1" xfId="0" applyFont="1" applyBorder="1"/>
    <xf numFmtId="2" fontId="0" fillId="0" borderId="6" xfId="0" applyNumberFormat="1" applyBorder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</cellXfs>
  <cellStyles count="6">
    <cellStyle name="Normal" xfId="0" builtinId="0"/>
    <cellStyle name="Normal 2" xfId="2"/>
    <cellStyle name="Normal 3" xfId="3"/>
    <cellStyle name="Normal 4" xfId="4"/>
    <cellStyle name="Normal 4 2" xfId="5"/>
    <cellStyle name="Normal_INVATATORI GRAD I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tabSelected="1" zoomScaleNormal="100" workbookViewId="0">
      <selection activeCell="H251" sqref="H251"/>
    </sheetView>
  </sheetViews>
  <sheetFormatPr defaultRowHeight="12.75" x14ac:dyDescent="0.2"/>
  <cols>
    <col min="1" max="1" width="4.42578125" customWidth="1"/>
    <col min="2" max="2" width="40" customWidth="1"/>
    <col min="3" max="3" width="11" customWidth="1"/>
    <col min="4" max="4" width="8.140625" style="6" customWidth="1"/>
    <col min="5" max="5" width="9" style="6" customWidth="1"/>
    <col min="6" max="6" width="7.28515625" style="6" customWidth="1"/>
    <col min="9" max="9" width="35.42578125" customWidth="1"/>
  </cols>
  <sheetData>
    <row r="1" spans="1:7" s="2" customFormat="1" x14ac:dyDescent="0.2">
      <c r="A1" s="1" t="s">
        <v>0</v>
      </c>
      <c r="D1" s="3"/>
      <c r="E1" s="4" t="s">
        <v>1</v>
      </c>
      <c r="F1" s="4"/>
    </row>
    <row r="2" spans="1:7" s="2" customFormat="1" x14ac:dyDescent="0.2">
      <c r="A2" s="2" t="s">
        <v>2</v>
      </c>
      <c r="D2" s="3"/>
      <c r="E2" s="4" t="s">
        <v>3</v>
      </c>
      <c r="F2" s="4"/>
    </row>
    <row r="3" spans="1:7" s="2" customFormat="1" x14ac:dyDescent="0.2">
      <c r="A3" s="2" t="s">
        <v>4</v>
      </c>
      <c r="D3" s="4"/>
      <c r="E3" s="4"/>
      <c r="F3" s="4"/>
    </row>
    <row r="4" spans="1:7" s="2" customFormat="1" ht="12" customHeight="1" x14ac:dyDescent="0.2">
      <c r="A4" s="2" t="s">
        <v>5</v>
      </c>
      <c r="D4" s="4"/>
      <c r="E4" s="4"/>
      <c r="F4" s="4"/>
    </row>
    <row r="5" spans="1:7" ht="15.75" hidden="1" x14ac:dyDescent="0.25">
      <c r="A5" s="5"/>
    </row>
    <row r="6" spans="1:7" s="2" customFormat="1" ht="15.75" x14ac:dyDescent="0.2">
      <c r="A6" s="7"/>
      <c r="B6" s="8" t="s">
        <v>6</v>
      </c>
      <c r="C6" s="8"/>
      <c r="D6" s="8"/>
      <c r="E6" s="8"/>
      <c r="F6" s="8"/>
    </row>
    <row r="7" spans="1:7" s="2" customFormat="1" ht="15.75" x14ac:dyDescent="0.2">
      <c r="A7" s="7"/>
      <c r="B7" s="8" t="s">
        <v>7</v>
      </c>
      <c r="C7" s="8"/>
      <c r="D7" s="8"/>
      <c r="E7" s="8"/>
      <c r="F7" s="8"/>
    </row>
    <row r="8" spans="1:7" s="2" customFormat="1" ht="15.75" x14ac:dyDescent="0.2">
      <c r="A8" s="7"/>
      <c r="B8" s="8" t="s">
        <v>8</v>
      </c>
      <c r="C8" s="8"/>
      <c r="D8" s="8"/>
      <c r="E8" s="8"/>
      <c r="F8" s="8"/>
    </row>
    <row r="9" spans="1:7" ht="15.75" x14ac:dyDescent="0.2">
      <c r="A9" s="9"/>
      <c r="B9" s="10" t="s">
        <v>9</v>
      </c>
      <c r="C9" s="11"/>
      <c r="D9" s="12"/>
      <c r="E9" s="12"/>
      <c r="F9" s="12"/>
    </row>
    <row r="10" spans="1:7" ht="15.75" x14ac:dyDescent="0.2">
      <c r="A10" s="9"/>
      <c r="B10" s="10"/>
      <c r="C10" s="11"/>
      <c r="D10" s="12"/>
      <c r="E10" s="12"/>
      <c r="F10" s="12"/>
    </row>
    <row r="11" spans="1:7" ht="12.75" customHeight="1" x14ac:dyDescent="0.2">
      <c r="A11" s="13" t="s">
        <v>10</v>
      </c>
      <c r="B11" s="13" t="s">
        <v>11</v>
      </c>
      <c r="C11" s="13" t="s">
        <v>12</v>
      </c>
      <c r="D11" s="14" t="s">
        <v>13</v>
      </c>
      <c r="E11" s="15" t="s">
        <v>14</v>
      </c>
      <c r="F11" s="16" t="s">
        <v>15</v>
      </c>
      <c r="G11" s="17" t="s">
        <v>16</v>
      </c>
    </row>
    <row r="12" spans="1:7" ht="44.25" customHeight="1" x14ac:dyDescent="0.2">
      <c r="A12" s="13"/>
      <c r="B12" s="13"/>
      <c r="C12" s="13"/>
      <c r="D12" s="18"/>
      <c r="E12" s="15"/>
      <c r="F12" s="16"/>
      <c r="G12" s="19"/>
    </row>
    <row r="13" spans="1:7" ht="17.25" customHeight="1" x14ac:dyDescent="0.2">
      <c r="A13" s="20">
        <v>1</v>
      </c>
      <c r="B13" s="21" t="s">
        <v>17</v>
      </c>
      <c r="C13" s="22" t="s">
        <v>18</v>
      </c>
      <c r="D13" s="23">
        <v>9</v>
      </c>
      <c r="E13" s="24">
        <v>9.75</v>
      </c>
      <c r="F13" s="24">
        <f>TRUNC(AVERAGE(D13:E13),2)</f>
        <v>9.3699999999999992</v>
      </c>
      <c r="G13" s="25" t="str">
        <f>IF(F13&gt;=8, "ADMIS","RESPINS")</f>
        <v>ADMIS</v>
      </c>
    </row>
    <row r="14" spans="1:7" ht="17.25" customHeight="1" x14ac:dyDescent="0.2">
      <c r="A14" s="20">
        <v>2</v>
      </c>
      <c r="B14" s="26" t="s">
        <v>19</v>
      </c>
      <c r="C14" s="26" t="s">
        <v>20</v>
      </c>
      <c r="D14" s="27">
        <v>8.5</v>
      </c>
      <c r="E14" s="24">
        <v>8.56</v>
      </c>
      <c r="F14" s="24">
        <f t="shared" ref="F14:F24" si="0">TRUNC(AVERAGE(D14:E14),2)</f>
        <v>8.5299999999999994</v>
      </c>
      <c r="G14" s="25" t="str">
        <f t="shared" ref="G14:G25" si="1">IF(F14&gt;=8, "ADMIS","RESPINS")</f>
        <v>ADMIS</v>
      </c>
    </row>
    <row r="15" spans="1:7" ht="17.25" customHeight="1" x14ac:dyDescent="0.2">
      <c r="A15" s="20">
        <v>3</v>
      </c>
      <c r="B15" s="26" t="s">
        <v>21</v>
      </c>
      <c r="C15" s="26" t="s">
        <v>20</v>
      </c>
      <c r="D15" s="23">
        <v>8</v>
      </c>
      <c r="E15" s="28">
        <v>8.93</v>
      </c>
      <c r="F15" s="24">
        <f t="shared" si="0"/>
        <v>8.4600000000000009</v>
      </c>
      <c r="G15" s="25" t="str">
        <f t="shared" si="1"/>
        <v>ADMIS</v>
      </c>
    </row>
    <row r="16" spans="1:7" ht="17.25" customHeight="1" x14ac:dyDescent="0.2">
      <c r="A16" s="20">
        <v>4</v>
      </c>
      <c r="B16" s="26" t="s">
        <v>22</v>
      </c>
      <c r="C16" s="26" t="s">
        <v>20</v>
      </c>
      <c r="D16" s="23">
        <v>9</v>
      </c>
      <c r="E16" s="24">
        <v>9.5</v>
      </c>
      <c r="F16" s="24">
        <f t="shared" si="0"/>
        <v>9.25</v>
      </c>
      <c r="G16" s="25" t="str">
        <f t="shared" si="1"/>
        <v>ADMIS</v>
      </c>
    </row>
    <row r="17" spans="1:9" x14ac:dyDescent="0.2">
      <c r="A17" s="20">
        <v>5</v>
      </c>
      <c r="B17" s="29" t="s">
        <v>23</v>
      </c>
      <c r="C17" s="29" t="s">
        <v>20</v>
      </c>
      <c r="D17" s="23">
        <v>8.5</v>
      </c>
      <c r="E17" s="24">
        <v>9.1199999999999992</v>
      </c>
      <c r="F17" s="24">
        <f t="shared" si="0"/>
        <v>8.81</v>
      </c>
      <c r="G17" s="25" t="str">
        <f t="shared" si="1"/>
        <v>ADMIS</v>
      </c>
    </row>
    <row r="18" spans="1:9" s="31" customFormat="1" ht="16.5" customHeight="1" x14ac:dyDescent="0.2">
      <c r="A18" s="30">
        <v>6</v>
      </c>
      <c r="B18" s="26" t="s">
        <v>24</v>
      </c>
      <c r="C18" s="26" t="s">
        <v>20</v>
      </c>
      <c r="D18" s="23">
        <v>8</v>
      </c>
      <c r="E18" s="28">
        <v>8.43</v>
      </c>
      <c r="F18" s="24">
        <f t="shared" si="0"/>
        <v>8.2100000000000009</v>
      </c>
      <c r="G18" s="25" t="str">
        <f t="shared" si="1"/>
        <v>ADMIS</v>
      </c>
      <c r="I18"/>
    </row>
    <row r="19" spans="1:9" ht="27" customHeight="1" x14ac:dyDescent="0.2">
      <c r="A19" s="20">
        <v>7</v>
      </c>
      <c r="B19" s="32" t="s">
        <v>25</v>
      </c>
      <c r="C19" s="22" t="s">
        <v>26</v>
      </c>
      <c r="D19" s="23">
        <v>8</v>
      </c>
      <c r="E19" s="28">
        <v>9.1199999999999992</v>
      </c>
      <c r="F19" s="24">
        <f t="shared" si="0"/>
        <v>8.56</v>
      </c>
      <c r="G19" s="25" t="str">
        <f t="shared" si="1"/>
        <v>ADMIS</v>
      </c>
    </row>
    <row r="20" spans="1:9" ht="17.25" customHeight="1" x14ac:dyDescent="0.2">
      <c r="A20" s="20">
        <v>8</v>
      </c>
      <c r="B20" s="26" t="s">
        <v>27</v>
      </c>
      <c r="C20" s="26" t="s">
        <v>20</v>
      </c>
      <c r="D20" s="23">
        <v>8</v>
      </c>
      <c r="E20" s="24">
        <v>10</v>
      </c>
      <c r="F20" s="24">
        <f t="shared" si="0"/>
        <v>9</v>
      </c>
      <c r="G20" s="25" t="str">
        <f t="shared" si="1"/>
        <v>ADMIS</v>
      </c>
    </row>
    <row r="21" spans="1:9" ht="17.25" customHeight="1" x14ac:dyDescent="0.2">
      <c r="A21" s="20">
        <v>9</v>
      </c>
      <c r="B21" s="26" t="s">
        <v>28</v>
      </c>
      <c r="C21" s="26" t="s">
        <v>20</v>
      </c>
      <c r="D21" s="27">
        <v>9.5</v>
      </c>
      <c r="E21" s="24">
        <v>8.31</v>
      </c>
      <c r="F21" s="24">
        <f t="shared" si="0"/>
        <v>8.9</v>
      </c>
      <c r="G21" s="25" t="str">
        <f t="shared" si="1"/>
        <v>ADMIS</v>
      </c>
    </row>
    <row r="22" spans="1:9" ht="17.25" customHeight="1" x14ac:dyDescent="0.2">
      <c r="A22" s="20">
        <v>10</v>
      </c>
      <c r="B22" s="26" t="s">
        <v>29</v>
      </c>
      <c r="C22" s="26" t="s">
        <v>20</v>
      </c>
      <c r="D22" s="27">
        <v>8.25</v>
      </c>
      <c r="E22" s="24">
        <v>9</v>
      </c>
      <c r="F22" s="24">
        <f t="shared" si="0"/>
        <v>8.6199999999999992</v>
      </c>
      <c r="G22" s="25" t="str">
        <f t="shared" si="1"/>
        <v>ADMIS</v>
      </c>
    </row>
    <row r="23" spans="1:9" ht="15.75" customHeight="1" x14ac:dyDescent="0.2">
      <c r="A23" s="20">
        <v>11</v>
      </c>
      <c r="B23" s="22" t="s">
        <v>30</v>
      </c>
      <c r="C23" s="22" t="s">
        <v>31</v>
      </c>
      <c r="D23" s="23">
        <v>8.25</v>
      </c>
      <c r="E23" s="24">
        <v>9.5</v>
      </c>
      <c r="F23" s="24">
        <f t="shared" si="0"/>
        <v>8.8699999999999992</v>
      </c>
      <c r="G23" s="25" t="str">
        <f t="shared" si="1"/>
        <v>ADMIS</v>
      </c>
    </row>
    <row r="24" spans="1:9" s="31" customFormat="1" ht="22.5" customHeight="1" x14ac:dyDescent="0.2">
      <c r="A24" s="30">
        <v>12</v>
      </c>
      <c r="B24" s="29" t="s">
        <v>32</v>
      </c>
      <c r="C24" s="29" t="s">
        <v>20</v>
      </c>
      <c r="D24" s="23">
        <v>8</v>
      </c>
      <c r="E24" s="28">
        <v>9.75</v>
      </c>
      <c r="F24" s="24">
        <f t="shared" si="0"/>
        <v>8.8699999999999992</v>
      </c>
      <c r="G24" s="25" t="str">
        <f t="shared" si="1"/>
        <v>ADMIS</v>
      </c>
      <c r="I24"/>
    </row>
    <row r="25" spans="1:9" ht="17.25" customHeight="1" thickBot="1" x14ac:dyDescent="0.25">
      <c r="A25" s="20">
        <v>13</v>
      </c>
      <c r="B25" s="33" t="s">
        <v>33</v>
      </c>
      <c r="C25" s="26" t="s">
        <v>20</v>
      </c>
      <c r="D25" s="24">
        <v>9</v>
      </c>
      <c r="E25" s="24">
        <v>9.5</v>
      </c>
      <c r="F25" s="24">
        <f>TRUNC(AVERAGE(D25:E25),2)</f>
        <v>9.25</v>
      </c>
      <c r="G25" s="34" t="str">
        <f t="shared" si="1"/>
        <v>ADMIS</v>
      </c>
    </row>
    <row r="27" spans="1:9" ht="15.75" x14ac:dyDescent="0.2">
      <c r="A27" s="9"/>
      <c r="B27" s="10" t="s">
        <v>34</v>
      </c>
      <c r="C27" s="11"/>
      <c r="D27" s="12"/>
      <c r="E27" s="12"/>
      <c r="F27" s="12"/>
    </row>
    <row r="28" spans="1:9" ht="15.75" x14ac:dyDescent="0.2">
      <c r="A28" s="9"/>
      <c r="B28" s="10"/>
      <c r="C28" s="11"/>
      <c r="D28" s="12"/>
      <c r="E28" s="12"/>
      <c r="F28" s="12"/>
    </row>
    <row r="29" spans="1:9" ht="12.75" customHeight="1" x14ac:dyDescent="0.2">
      <c r="A29" s="35" t="s">
        <v>10</v>
      </c>
      <c r="B29" s="35" t="s">
        <v>11</v>
      </c>
      <c r="C29" s="35" t="s">
        <v>12</v>
      </c>
      <c r="D29" s="14" t="s">
        <v>13</v>
      </c>
      <c r="E29" s="15" t="s">
        <v>14</v>
      </c>
      <c r="F29" s="36" t="s">
        <v>15</v>
      </c>
      <c r="G29" s="37" t="s">
        <v>16</v>
      </c>
    </row>
    <row r="30" spans="1:9" ht="52.5" customHeight="1" x14ac:dyDescent="0.2">
      <c r="A30" s="35"/>
      <c r="B30" s="35"/>
      <c r="C30" s="35"/>
      <c r="D30" s="18"/>
      <c r="E30" s="15"/>
      <c r="F30" s="36"/>
      <c r="G30" s="38"/>
    </row>
    <row r="31" spans="1:9" ht="17.25" customHeight="1" x14ac:dyDescent="0.2">
      <c r="A31" s="34">
        <v>1</v>
      </c>
      <c r="B31" s="26" t="s">
        <v>35</v>
      </c>
      <c r="C31" s="26" t="s">
        <v>20</v>
      </c>
      <c r="D31" s="39">
        <v>9.25</v>
      </c>
      <c r="E31" s="24">
        <v>8.75</v>
      </c>
      <c r="F31" s="24">
        <f t="shared" ref="F31:F62" si="2">TRUNC(AVERAGE(D31:E31),2)</f>
        <v>9</v>
      </c>
      <c r="G31" s="40" t="str">
        <f>IF(F31&gt;=8, "ADMIS","RESPINS")</f>
        <v>ADMIS</v>
      </c>
    </row>
    <row r="32" spans="1:9" ht="25.5" x14ac:dyDescent="0.2">
      <c r="A32" s="34">
        <v>2</v>
      </c>
      <c r="B32" s="26" t="s">
        <v>36</v>
      </c>
      <c r="C32" s="26" t="s">
        <v>20</v>
      </c>
      <c r="D32" s="39">
        <v>9.25</v>
      </c>
      <c r="E32" s="24">
        <v>8.92</v>
      </c>
      <c r="F32" s="24">
        <f t="shared" si="2"/>
        <v>9.08</v>
      </c>
      <c r="G32" s="40" t="str">
        <f t="shared" ref="G32:G62" si="3">IF(F32&gt;=8, "ADMIS","RESPINS")</f>
        <v>ADMIS</v>
      </c>
    </row>
    <row r="33" spans="1:7" ht="26.25" customHeight="1" x14ac:dyDescent="0.2">
      <c r="A33" s="34">
        <v>3</v>
      </c>
      <c r="B33" s="26" t="s">
        <v>37</v>
      </c>
      <c r="C33" s="26" t="s">
        <v>20</v>
      </c>
      <c r="D33" s="24">
        <v>0</v>
      </c>
      <c r="E33" s="24">
        <v>0</v>
      </c>
      <c r="F33" s="24">
        <f t="shared" si="2"/>
        <v>0</v>
      </c>
      <c r="G33" s="40" t="s">
        <v>38</v>
      </c>
    </row>
    <row r="34" spans="1:7" ht="24.75" customHeight="1" x14ac:dyDescent="0.2">
      <c r="A34" s="34">
        <v>4</v>
      </c>
      <c r="B34" s="26" t="s">
        <v>39</v>
      </c>
      <c r="C34" s="26" t="s">
        <v>20</v>
      </c>
      <c r="D34" s="39">
        <v>8.25</v>
      </c>
      <c r="E34" s="24">
        <v>9.25</v>
      </c>
      <c r="F34" s="24">
        <f t="shared" si="2"/>
        <v>8.75</v>
      </c>
      <c r="G34" s="40" t="str">
        <f t="shared" si="3"/>
        <v>ADMIS</v>
      </c>
    </row>
    <row r="35" spans="1:7" ht="21.75" customHeight="1" x14ac:dyDescent="0.2">
      <c r="A35" s="34">
        <v>5</v>
      </c>
      <c r="B35" s="26" t="s">
        <v>40</v>
      </c>
      <c r="C35" s="26" t="s">
        <v>20</v>
      </c>
      <c r="D35" s="24">
        <v>8</v>
      </c>
      <c r="E35" s="24">
        <v>8.0500000000000007</v>
      </c>
      <c r="F35" s="24">
        <f t="shared" si="2"/>
        <v>8.02</v>
      </c>
      <c r="G35" s="40" t="str">
        <f t="shared" si="3"/>
        <v>ADMIS</v>
      </c>
    </row>
    <row r="36" spans="1:7" ht="24.75" customHeight="1" x14ac:dyDescent="0.2">
      <c r="A36" s="34">
        <v>6</v>
      </c>
      <c r="B36" s="26" t="s">
        <v>41</v>
      </c>
      <c r="C36" s="26" t="s">
        <v>20</v>
      </c>
      <c r="D36" s="24">
        <v>8</v>
      </c>
      <c r="E36" s="24">
        <v>9.5</v>
      </c>
      <c r="F36" s="24">
        <f t="shared" si="2"/>
        <v>8.75</v>
      </c>
      <c r="G36" s="40" t="str">
        <f t="shared" si="3"/>
        <v>ADMIS</v>
      </c>
    </row>
    <row r="37" spans="1:7" s="31" customFormat="1" x14ac:dyDescent="0.2">
      <c r="A37" s="34">
        <v>7</v>
      </c>
      <c r="B37" s="41" t="s">
        <v>42</v>
      </c>
      <c r="C37" s="22" t="s">
        <v>18</v>
      </c>
      <c r="D37" s="24">
        <v>0</v>
      </c>
      <c r="E37" s="28">
        <v>0</v>
      </c>
      <c r="F37" s="24">
        <f t="shared" si="2"/>
        <v>0</v>
      </c>
      <c r="G37" s="40" t="s">
        <v>38</v>
      </c>
    </row>
    <row r="38" spans="1:7" x14ac:dyDescent="0.2">
      <c r="A38" s="34">
        <v>8</v>
      </c>
      <c r="B38" s="29" t="s">
        <v>43</v>
      </c>
      <c r="C38" s="29" t="s">
        <v>20</v>
      </c>
      <c r="D38" s="24">
        <v>8</v>
      </c>
      <c r="E38" s="24">
        <v>8.75</v>
      </c>
      <c r="F38" s="24">
        <f t="shared" si="2"/>
        <v>8.3699999999999992</v>
      </c>
      <c r="G38" s="40" t="str">
        <f t="shared" si="3"/>
        <v>ADMIS</v>
      </c>
    </row>
    <row r="39" spans="1:7" ht="24.75" customHeight="1" x14ac:dyDescent="0.2">
      <c r="A39" s="34">
        <v>9</v>
      </c>
      <c r="B39" s="26" t="s">
        <v>44</v>
      </c>
      <c r="C39" s="26" t="s">
        <v>20</v>
      </c>
      <c r="D39" s="24">
        <v>8</v>
      </c>
      <c r="E39" s="24">
        <v>8.3699999999999992</v>
      </c>
      <c r="F39" s="24">
        <f t="shared" si="2"/>
        <v>8.18</v>
      </c>
      <c r="G39" s="40" t="str">
        <f t="shared" si="3"/>
        <v>ADMIS</v>
      </c>
    </row>
    <row r="40" spans="1:7" ht="25.5" x14ac:dyDescent="0.2">
      <c r="A40" s="34">
        <v>10</v>
      </c>
      <c r="B40" s="22" t="s">
        <v>45</v>
      </c>
      <c r="C40" s="22" t="s">
        <v>31</v>
      </c>
      <c r="D40" s="24">
        <v>3</v>
      </c>
      <c r="E40" s="24">
        <v>8.8699999999999992</v>
      </c>
      <c r="F40" s="24">
        <f t="shared" si="2"/>
        <v>5.93</v>
      </c>
      <c r="G40" s="40" t="str">
        <f t="shared" si="3"/>
        <v>RESPINS</v>
      </c>
    </row>
    <row r="41" spans="1:7" x14ac:dyDescent="0.2">
      <c r="A41" s="34">
        <v>11</v>
      </c>
      <c r="B41" s="26" t="s">
        <v>46</v>
      </c>
      <c r="C41" s="26" t="s">
        <v>20</v>
      </c>
      <c r="D41" s="24">
        <v>1.25</v>
      </c>
      <c r="E41" s="24">
        <v>8</v>
      </c>
      <c r="F41" s="24">
        <f t="shared" si="2"/>
        <v>4.62</v>
      </c>
      <c r="G41" s="40" t="str">
        <f t="shared" si="3"/>
        <v>RESPINS</v>
      </c>
    </row>
    <row r="42" spans="1:7" ht="25.5" customHeight="1" x14ac:dyDescent="0.2">
      <c r="A42" s="34">
        <v>12</v>
      </c>
      <c r="B42" s="26" t="s">
        <v>47</v>
      </c>
      <c r="C42" s="26" t="s">
        <v>20</v>
      </c>
      <c r="D42" s="28">
        <v>9</v>
      </c>
      <c r="E42" s="28">
        <v>8.5</v>
      </c>
      <c r="F42" s="24">
        <f t="shared" si="2"/>
        <v>8.75</v>
      </c>
      <c r="G42" s="40" t="str">
        <f t="shared" si="3"/>
        <v>ADMIS</v>
      </c>
    </row>
    <row r="43" spans="1:7" x14ac:dyDescent="0.2">
      <c r="A43" s="34">
        <v>13</v>
      </c>
      <c r="B43" s="26" t="s">
        <v>48</v>
      </c>
      <c r="C43" s="26" t="s">
        <v>20</v>
      </c>
      <c r="D43" s="24">
        <v>9</v>
      </c>
      <c r="E43" s="24">
        <v>8.1199999999999992</v>
      </c>
      <c r="F43" s="24">
        <f t="shared" si="2"/>
        <v>8.56</v>
      </c>
      <c r="G43" s="40" t="str">
        <f t="shared" si="3"/>
        <v>ADMIS</v>
      </c>
    </row>
    <row r="44" spans="1:7" ht="20.25" customHeight="1" x14ac:dyDescent="0.2">
      <c r="A44" s="34">
        <v>14</v>
      </c>
      <c r="B44" s="22" t="s">
        <v>49</v>
      </c>
      <c r="C44" s="22" t="s">
        <v>31</v>
      </c>
      <c r="D44" s="24">
        <v>0</v>
      </c>
      <c r="E44" s="24">
        <v>0</v>
      </c>
      <c r="F44" s="24">
        <f t="shared" si="2"/>
        <v>0</v>
      </c>
      <c r="G44" s="40" t="s">
        <v>38</v>
      </c>
    </row>
    <row r="45" spans="1:7" ht="17.25" customHeight="1" x14ac:dyDescent="0.2">
      <c r="A45" s="34">
        <v>15</v>
      </c>
      <c r="B45" s="26" t="s">
        <v>50</v>
      </c>
      <c r="C45" s="26" t="s">
        <v>20</v>
      </c>
      <c r="D45" s="24">
        <v>8</v>
      </c>
      <c r="E45" s="28">
        <v>8.25</v>
      </c>
      <c r="F45" s="24">
        <f t="shared" si="2"/>
        <v>8.1199999999999992</v>
      </c>
      <c r="G45" s="40" t="str">
        <f t="shared" si="3"/>
        <v>ADMIS</v>
      </c>
    </row>
    <row r="46" spans="1:7" ht="24.75" customHeight="1" x14ac:dyDescent="0.2">
      <c r="A46" s="34">
        <v>16</v>
      </c>
      <c r="B46" s="26" t="s">
        <v>51</v>
      </c>
      <c r="C46" s="26" t="s">
        <v>20</v>
      </c>
      <c r="D46" s="24">
        <v>9</v>
      </c>
      <c r="E46" s="24">
        <v>9</v>
      </c>
      <c r="F46" s="24">
        <f t="shared" si="2"/>
        <v>9</v>
      </c>
      <c r="G46" s="40" t="str">
        <f t="shared" si="3"/>
        <v>ADMIS</v>
      </c>
    </row>
    <row r="47" spans="1:7" x14ac:dyDescent="0.2">
      <c r="A47" s="34">
        <v>17</v>
      </c>
      <c r="B47" s="26" t="s">
        <v>52</v>
      </c>
      <c r="C47" s="26" t="s">
        <v>20</v>
      </c>
      <c r="D47" s="24">
        <v>9</v>
      </c>
      <c r="E47" s="24">
        <v>9.52</v>
      </c>
      <c r="F47" s="24">
        <f t="shared" si="2"/>
        <v>9.26</v>
      </c>
      <c r="G47" s="40" t="str">
        <f t="shared" si="3"/>
        <v>ADMIS</v>
      </c>
    </row>
    <row r="48" spans="1:7" ht="17.25" customHeight="1" x14ac:dyDescent="0.2">
      <c r="A48" s="34">
        <v>18</v>
      </c>
      <c r="B48" s="26" t="s">
        <v>53</v>
      </c>
      <c r="C48" s="26" t="s">
        <v>20</v>
      </c>
      <c r="D48" s="24">
        <v>8.25</v>
      </c>
      <c r="E48" s="24">
        <v>9.15</v>
      </c>
      <c r="F48" s="24">
        <f t="shared" si="2"/>
        <v>8.6999999999999993</v>
      </c>
      <c r="G48" s="40" t="str">
        <f t="shared" si="3"/>
        <v>ADMIS</v>
      </c>
    </row>
    <row r="49" spans="1:7" ht="24" customHeight="1" x14ac:dyDescent="0.2">
      <c r="A49" s="34">
        <v>19</v>
      </c>
      <c r="B49" s="26" t="s">
        <v>54</v>
      </c>
      <c r="C49" s="26" t="s">
        <v>20</v>
      </c>
      <c r="D49" s="24">
        <v>8.5</v>
      </c>
      <c r="E49" s="24">
        <v>8.6199999999999992</v>
      </c>
      <c r="F49" s="24">
        <f t="shared" si="2"/>
        <v>8.56</v>
      </c>
      <c r="G49" s="40" t="str">
        <f t="shared" si="3"/>
        <v>ADMIS</v>
      </c>
    </row>
    <row r="50" spans="1:7" x14ac:dyDescent="0.2">
      <c r="A50" s="34">
        <v>20</v>
      </c>
      <c r="B50" s="26" t="s">
        <v>55</v>
      </c>
      <c r="C50" s="26" t="s">
        <v>20</v>
      </c>
      <c r="D50" s="24">
        <v>0</v>
      </c>
      <c r="E50" s="24">
        <v>0</v>
      </c>
      <c r="F50" s="24">
        <f t="shared" si="2"/>
        <v>0</v>
      </c>
      <c r="G50" s="42" t="s">
        <v>38</v>
      </c>
    </row>
    <row r="51" spans="1:7" x14ac:dyDescent="0.2">
      <c r="A51" s="34">
        <v>21</v>
      </c>
      <c r="B51" s="26" t="s">
        <v>56</v>
      </c>
      <c r="C51" s="26" t="s">
        <v>20</v>
      </c>
      <c r="D51" s="24">
        <v>8.25</v>
      </c>
      <c r="E51" s="28">
        <v>8.5</v>
      </c>
      <c r="F51" s="24">
        <f t="shared" si="2"/>
        <v>8.3699999999999992</v>
      </c>
      <c r="G51" s="40" t="str">
        <f t="shared" si="3"/>
        <v>ADMIS</v>
      </c>
    </row>
    <row r="52" spans="1:7" ht="25.5" x14ac:dyDescent="0.2">
      <c r="A52" s="34">
        <v>22</v>
      </c>
      <c r="B52" s="26" t="s">
        <v>57</v>
      </c>
      <c r="C52" s="26" t="s">
        <v>20</v>
      </c>
      <c r="D52" s="24">
        <v>8.25</v>
      </c>
      <c r="E52" s="24">
        <v>8.3699999999999992</v>
      </c>
      <c r="F52" s="24">
        <f t="shared" si="2"/>
        <v>8.31</v>
      </c>
      <c r="G52" s="40" t="str">
        <f t="shared" si="3"/>
        <v>ADMIS</v>
      </c>
    </row>
    <row r="53" spans="1:7" x14ac:dyDescent="0.2">
      <c r="A53" s="34">
        <v>23</v>
      </c>
      <c r="B53" s="26" t="s">
        <v>58</v>
      </c>
      <c r="C53" s="26" t="s">
        <v>20</v>
      </c>
      <c r="D53" s="24">
        <v>8</v>
      </c>
      <c r="E53" s="24">
        <v>8</v>
      </c>
      <c r="F53" s="24">
        <f t="shared" si="2"/>
        <v>8</v>
      </c>
      <c r="G53" s="40" t="str">
        <f t="shared" si="3"/>
        <v>ADMIS</v>
      </c>
    </row>
    <row r="54" spans="1:7" x14ac:dyDescent="0.2">
      <c r="A54" s="34">
        <v>24</v>
      </c>
      <c r="B54" s="26" t="s">
        <v>59</v>
      </c>
      <c r="C54" s="26" t="s">
        <v>20</v>
      </c>
      <c r="D54" s="24">
        <v>8</v>
      </c>
      <c r="E54" s="24">
        <v>8.5</v>
      </c>
      <c r="F54" s="24">
        <f t="shared" si="2"/>
        <v>8.25</v>
      </c>
      <c r="G54" s="40" t="str">
        <f t="shared" si="3"/>
        <v>ADMIS</v>
      </c>
    </row>
    <row r="55" spans="1:7" x14ac:dyDescent="0.2">
      <c r="A55" s="34">
        <v>25</v>
      </c>
      <c r="B55" s="26" t="s">
        <v>60</v>
      </c>
      <c r="C55" s="26" t="s">
        <v>20</v>
      </c>
      <c r="D55" s="24">
        <v>8.25</v>
      </c>
      <c r="E55" s="24">
        <v>8</v>
      </c>
      <c r="F55" s="24">
        <f t="shared" si="2"/>
        <v>8.1199999999999992</v>
      </c>
      <c r="G55" s="40" t="str">
        <f t="shared" si="3"/>
        <v>ADMIS</v>
      </c>
    </row>
    <row r="56" spans="1:7" ht="18" customHeight="1" x14ac:dyDescent="0.2">
      <c r="A56" s="34">
        <v>26</v>
      </c>
      <c r="B56" s="26" t="s">
        <v>61</v>
      </c>
      <c r="C56" s="26" t="s">
        <v>20</v>
      </c>
      <c r="D56" s="24">
        <v>8</v>
      </c>
      <c r="E56" s="24">
        <v>8.52</v>
      </c>
      <c r="F56" s="24">
        <f t="shared" si="2"/>
        <v>8.26</v>
      </c>
      <c r="G56" s="40" t="str">
        <f t="shared" si="3"/>
        <v>ADMIS</v>
      </c>
    </row>
    <row r="57" spans="1:7" ht="25.5" x14ac:dyDescent="0.2">
      <c r="A57" s="34">
        <v>27</v>
      </c>
      <c r="B57" s="22" t="s">
        <v>62</v>
      </c>
      <c r="C57" s="22" t="s">
        <v>31</v>
      </c>
      <c r="D57" s="24">
        <v>8.5</v>
      </c>
      <c r="E57" s="24">
        <v>8.32</v>
      </c>
      <c r="F57" s="24">
        <f t="shared" si="2"/>
        <v>8.41</v>
      </c>
      <c r="G57" s="40" t="str">
        <f t="shared" si="3"/>
        <v>ADMIS</v>
      </c>
    </row>
    <row r="58" spans="1:7" ht="17.25" customHeight="1" x14ac:dyDescent="0.2">
      <c r="A58" s="34">
        <v>28</v>
      </c>
      <c r="B58" s="26" t="s">
        <v>63</v>
      </c>
      <c r="C58" s="26" t="s">
        <v>20</v>
      </c>
      <c r="D58" s="24">
        <v>8.25</v>
      </c>
      <c r="E58" s="24">
        <v>8.52</v>
      </c>
      <c r="F58" s="24">
        <f t="shared" si="2"/>
        <v>8.3800000000000008</v>
      </c>
      <c r="G58" s="40" t="str">
        <f t="shared" si="3"/>
        <v>ADMIS</v>
      </c>
    </row>
    <row r="59" spans="1:7" ht="17.25" customHeight="1" x14ac:dyDescent="0.2">
      <c r="A59" s="34">
        <v>29</v>
      </c>
      <c r="B59" s="26" t="s">
        <v>64</v>
      </c>
      <c r="C59" s="26" t="s">
        <v>20</v>
      </c>
      <c r="D59" s="24">
        <v>8</v>
      </c>
      <c r="E59" s="28">
        <v>9</v>
      </c>
      <c r="F59" s="24">
        <f t="shared" si="2"/>
        <v>8.5</v>
      </c>
      <c r="G59" s="40" t="str">
        <f t="shared" si="3"/>
        <v>ADMIS</v>
      </c>
    </row>
    <row r="60" spans="1:7" ht="17.25" customHeight="1" x14ac:dyDescent="0.2">
      <c r="A60" s="34">
        <v>30</v>
      </c>
      <c r="B60" s="26" t="s">
        <v>65</v>
      </c>
      <c r="C60" s="26" t="s">
        <v>20</v>
      </c>
      <c r="D60" s="24">
        <v>8.5</v>
      </c>
      <c r="E60" s="24">
        <v>8.8699999999999992</v>
      </c>
      <c r="F60" s="24">
        <f t="shared" si="2"/>
        <v>8.68</v>
      </c>
      <c r="G60" s="40" t="str">
        <f t="shared" si="3"/>
        <v>ADMIS</v>
      </c>
    </row>
    <row r="61" spans="1:7" ht="17.25" customHeight="1" x14ac:dyDescent="0.2">
      <c r="A61" s="34">
        <v>31</v>
      </c>
      <c r="B61" s="26" t="s">
        <v>66</v>
      </c>
      <c r="C61" s="26" t="s">
        <v>20</v>
      </c>
      <c r="D61" s="24">
        <v>8</v>
      </c>
      <c r="E61" s="24">
        <v>8.75</v>
      </c>
      <c r="F61" s="24">
        <f t="shared" si="2"/>
        <v>8.3699999999999992</v>
      </c>
      <c r="G61" s="40" t="str">
        <f t="shared" si="3"/>
        <v>ADMIS</v>
      </c>
    </row>
    <row r="62" spans="1:7" ht="17.25" customHeight="1" x14ac:dyDescent="0.2">
      <c r="A62" s="34">
        <v>32</v>
      </c>
      <c r="B62" s="26" t="s">
        <v>67</v>
      </c>
      <c r="C62" s="26" t="s">
        <v>20</v>
      </c>
      <c r="D62" s="24">
        <v>3.75</v>
      </c>
      <c r="E62" s="24">
        <v>4.75</v>
      </c>
      <c r="F62" s="24">
        <f t="shared" si="2"/>
        <v>4.25</v>
      </c>
      <c r="G62" s="40" t="str">
        <f t="shared" si="3"/>
        <v>RESPINS</v>
      </c>
    </row>
    <row r="64" spans="1:7" ht="15.75" x14ac:dyDescent="0.2">
      <c r="A64" s="9"/>
      <c r="B64" s="10" t="s">
        <v>68</v>
      </c>
      <c r="C64" s="11"/>
      <c r="D64" s="12"/>
      <c r="E64" s="12"/>
      <c r="F64" s="12"/>
    </row>
    <row r="65" spans="1:7" ht="57.75" customHeight="1" x14ac:dyDescent="0.2">
      <c r="A65" s="35" t="s">
        <v>10</v>
      </c>
      <c r="B65" s="35" t="s">
        <v>11</v>
      </c>
      <c r="C65" s="35" t="s">
        <v>12</v>
      </c>
      <c r="D65" s="14" t="s">
        <v>13</v>
      </c>
      <c r="E65" s="15" t="s">
        <v>14</v>
      </c>
      <c r="F65" s="36" t="s">
        <v>15</v>
      </c>
      <c r="G65" s="37" t="s">
        <v>16</v>
      </c>
    </row>
    <row r="66" spans="1:7" ht="12.75" customHeight="1" x14ac:dyDescent="0.2">
      <c r="A66" s="35"/>
      <c r="B66" s="35"/>
      <c r="C66" s="35"/>
      <c r="D66" s="18"/>
      <c r="E66" s="15"/>
      <c r="F66" s="36"/>
      <c r="G66" s="38"/>
    </row>
    <row r="67" spans="1:7" ht="17.25" customHeight="1" x14ac:dyDescent="0.2">
      <c r="A67" s="34">
        <v>1</v>
      </c>
      <c r="B67" s="43" t="s">
        <v>69</v>
      </c>
      <c r="C67" s="26" t="s">
        <v>20</v>
      </c>
      <c r="D67" s="24">
        <v>8.5</v>
      </c>
      <c r="E67" s="24">
        <v>9.5</v>
      </c>
      <c r="F67" s="24">
        <f t="shared" ref="F67:F89" si="4">TRUNC(AVERAGE(D67:E67),2)</f>
        <v>9</v>
      </c>
      <c r="G67" s="40" t="str">
        <f t="shared" ref="G67:G89" si="5">IF(F67&gt;=8, "ADMIS","RESPINS")</f>
        <v>ADMIS</v>
      </c>
    </row>
    <row r="68" spans="1:7" ht="21" customHeight="1" x14ac:dyDescent="0.2">
      <c r="A68" s="34">
        <v>2</v>
      </c>
      <c r="B68" s="26" t="s">
        <v>70</v>
      </c>
      <c r="C68" s="26" t="s">
        <v>20</v>
      </c>
      <c r="D68" s="24">
        <v>8.25</v>
      </c>
      <c r="E68" s="24">
        <v>9</v>
      </c>
      <c r="F68" s="24">
        <f t="shared" si="4"/>
        <v>8.6199999999999992</v>
      </c>
      <c r="G68" s="40" t="str">
        <f t="shared" si="5"/>
        <v>ADMIS</v>
      </c>
    </row>
    <row r="69" spans="1:7" x14ac:dyDescent="0.2">
      <c r="A69" s="34">
        <v>3</v>
      </c>
      <c r="B69" s="26" t="s">
        <v>71</v>
      </c>
      <c r="C69" s="26" t="s">
        <v>20</v>
      </c>
      <c r="D69" s="28">
        <v>9.5</v>
      </c>
      <c r="E69" s="28">
        <v>9.5</v>
      </c>
      <c r="F69" s="24">
        <f t="shared" si="4"/>
        <v>9.5</v>
      </c>
      <c r="G69" s="40" t="str">
        <f t="shared" si="5"/>
        <v>ADMIS</v>
      </c>
    </row>
    <row r="70" spans="1:7" x14ac:dyDescent="0.2">
      <c r="A70" s="34">
        <v>4</v>
      </c>
      <c r="B70" s="26" t="s">
        <v>72</v>
      </c>
      <c r="C70" s="26" t="s">
        <v>20</v>
      </c>
      <c r="D70" s="24">
        <v>8.5</v>
      </c>
      <c r="E70" s="28">
        <v>9.5</v>
      </c>
      <c r="F70" s="24">
        <f t="shared" si="4"/>
        <v>9</v>
      </c>
      <c r="G70" s="40" t="str">
        <f t="shared" si="5"/>
        <v>ADMIS</v>
      </c>
    </row>
    <row r="71" spans="1:7" ht="17.25" customHeight="1" x14ac:dyDescent="0.2">
      <c r="A71" s="34">
        <v>5</v>
      </c>
      <c r="B71" s="26" t="s">
        <v>73</v>
      </c>
      <c r="C71" s="26" t="s">
        <v>20</v>
      </c>
      <c r="D71" s="24">
        <v>0</v>
      </c>
      <c r="E71" s="24">
        <v>0</v>
      </c>
      <c r="F71" s="24">
        <f t="shared" si="4"/>
        <v>0</v>
      </c>
      <c r="G71" s="44" t="s">
        <v>38</v>
      </c>
    </row>
    <row r="72" spans="1:7" ht="24.75" customHeight="1" x14ac:dyDescent="0.2">
      <c r="A72" s="34">
        <v>6</v>
      </c>
      <c r="B72" s="41" t="s">
        <v>74</v>
      </c>
      <c r="C72" s="22" t="s">
        <v>18</v>
      </c>
      <c r="D72" s="24">
        <v>8</v>
      </c>
      <c r="E72" s="24">
        <v>8</v>
      </c>
      <c r="F72" s="24">
        <f t="shared" si="4"/>
        <v>8</v>
      </c>
      <c r="G72" s="40" t="str">
        <f t="shared" si="5"/>
        <v>ADMIS</v>
      </c>
    </row>
    <row r="73" spans="1:7" x14ac:dyDescent="0.2">
      <c r="A73" s="34">
        <v>7</v>
      </c>
      <c r="B73" s="45" t="s">
        <v>75</v>
      </c>
      <c r="C73" s="45" t="s">
        <v>76</v>
      </c>
      <c r="D73" s="24">
        <v>8</v>
      </c>
      <c r="E73" s="24">
        <v>8.75</v>
      </c>
      <c r="F73" s="24">
        <f t="shared" si="4"/>
        <v>8.3699999999999992</v>
      </c>
      <c r="G73" s="40" t="str">
        <f t="shared" si="5"/>
        <v>ADMIS</v>
      </c>
    </row>
    <row r="74" spans="1:7" ht="18" customHeight="1" x14ac:dyDescent="0.2">
      <c r="A74" s="34">
        <v>8</v>
      </c>
      <c r="B74" s="26" t="s">
        <v>77</v>
      </c>
      <c r="C74" s="26" t="s">
        <v>20</v>
      </c>
      <c r="D74" s="24">
        <v>8</v>
      </c>
      <c r="E74" s="24">
        <v>9</v>
      </c>
      <c r="F74" s="24">
        <f t="shared" si="4"/>
        <v>8.5</v>
      </c>
      <c r="G74" s="40" t="str">
        <f t="shared" si="5"/>
        <v>ADMIS</v>
      </c>
    </row>
    <row r="75" spans="1:7" ht="16.5" customHeight="1" x14ac:dyDescent="0.2">
      <c r="A75" s="34">
        <v>9</v>
      </c>
      <c r="B75" s="26" t="s">
        <v>78</v>
      </c>
      <c r="C75" s="26" t="s">
        <v>20</v>
      </c>
      <c r="D75" s="24">
        <v>9.5</v>
      </c>
      <c r="E75" s="46">
        <v>10</v>
      </c>
      <c r="F75" s="24">
        <f t="shared" si="4"/>
        <v>9.75</v>
      </c>
      <c r="G75" s="40" t="str">
        <f t="shared" si="5"/>
        <v>ADMIS</v>
      </c>
    </row>
    <row r="76" spans="1:7" ht="25.5" x14ac:dyDescent="0.2">
      <c r="A76" s="34">
        <v>10</v>
      </c>
      <c r="B76" s="41" t="s">
        <v>79</v>
      </c>
      <c r="C76" s="22" t="s">
        <v>18</v>
      </c>
      <c r="D76" s="24">
        <v>8</v>
      </c>
      <c r="E76" s="24">
        <v>8.75</v>
      </c>
      <c r="F76" s="24">
        <f t="shared" si="4"/>
        <v>8.3699999999999992</v>
      </c>
      <c r="G76" s="40" t="str">
        <f t="shared" si="5"/>
        <v>ADMIS</v>
      </c>
    </row>
    <row r="77" spans="1:7" ht="25.5" x14ac:dyDescent="0.2">
      <c r="A77" s="34">
        <v>11</v>
      </c>
      <c r="B77" s="26" t="s">
        <v>80</v>
      </c>
      <c r="C77" s="26" t="s">
        <v>20</v>
      </c>
      <c r="D77" s="46">
        <v>10</v>
      </c>
      <c r="E77" s="46">
        <v>10</v>
      </c>
      <c r="F77" s="46">
        <f t="shared" si="4"/>
        <v>10</v>
      </c>
      <c r="G77" s="40" t="str">
        <f t="shared" si="5"/>
        <v>ADMIS</v>
      </c>
    </row>
    <row r="78" spans="1:7" ht="17.25" customHeight="1" x14ac:dyDescent="0.2">
      <c r="A78" s="34">
        <v>12</v>
      </c>
      <c r="B78" s="26" t="s">
        <v>81</v>
      </c>
      <c r="C78" s="26" t="s">
        <v>20</v>
      </c>
      <c r="D78" s="24">
        <v>8</v>
      </c>
      <c r="E78" s="24">
        <v>9</v>
      </c>
      <c r="F78" s="24">
        <f t="shared" si="4"/>
        <v>8.5</v>
      </c>
      <c r="G78" s="40" t="str">
        <f t="shared" si="5"/>
        <v>ADMIS</v>
      </c>
    </row>
    <row r="79" spans="1:7" ht="20.25" customHeight="1" x14ac:dyDescent="0.2">
      <c r="A79" s="34">
        <v>13</v>
      </c>
      <c r="B79" s="22" t="s">
        <v>82</v>
      </c>
      <c r="C79" s="22" t="s">
        <v>31</v>
      </c>
      <c r="D79" s="24">
        <v>8</v>
      </c>
      <c r="E79" s="28">
        <v>8.5</v>
      </c>
      <c r="F79" s="24">
        <f t="shared" si="4"/>
        <v>8.25</v>
      </c>
      <c r="G79" s="40" t="str">
        <f t="shared" si="5"/>
        <v>ADMIS</v>
      </c>
    </row>
    <row r="80" spans="1:7" ht="17.25" customHeight="1" x14ac:dyDescent="0.2">
      <c r="A80" s="34">
        <v>14</v>
      </c>
      <c r="B80" s="26" t="s">
        <v>83</v>
      </c>
      <c r="C80" s="26" t="s">
        <v>20</v>
      </c>
      <c r="D80" s="24">
        <v>9.5</v>
      </c>
      <c r="E80" s="28">
        <v>9.75</v>
      </c>
      <c r="F80" s="24">
        <f t="shared" si="4"/>
        <v>9.6199999999999992</v>
      </c>
      <c r="G80" s="34" t="str">
        <f t="shared" si="5"/>
        <v>ADMIS</v>
      </c>
    </row>
    <row r="81" spans="1:7" x14ac:dyDescent="0.2">
      <c r="A81" s="34">
        <v>15</v>
      </c>
      <c r="B81" s="26" t="s">
        <v>84</v>
      </c>
      <c r="C81" s="26" t="s">
        <v>20</v>
      </c>
      <c r="D81" s="24">
        <v>9.25</v>
      </c>
      <c r="E81" s="24">
        <v>9.8000000000000007</v>
      </c>
      <c r="F81" s="24">
        <f t="shared" si="4"/>
        <v>9.52</v>
      </c>
      <c r="G81" s="34" t="str">
        <f t="shared" si="5"/>
        <v>ADMIS</v>
      </c>
    </row>
    <row r="82" spans="1:7" ht="18.75" customHeight="1" x14ac:dyDescent="0.2">
      <c r="A82" s="34">
        <v>16</v>
      </c>
      <c r="B82" s="41" t="s">
        <v>85</v>
      </c>
      <c r="C82" s="22" t="s">
        <v>86</v>
      </c>
      <c r="D82" s="24">
        <v>8.5</v>
      </c>
      <c r="E82" s="24">
        <v>9.75</v>
      </c>
      <c r="F82" s="24">
        <f t="shared" si="4"/>
        <v>9.1199999999999992</v>
      </c>
      <c r="G82" s="34" t="str">
        <f t="shared" si="5"/>
        <v>ADMIS</v>
      </c>
    </row>
    <row r="83" spans="1:7" ht="18.75" customHeight="1" x14ac:dyDescent="0.2">
      <c r="A83" s="34">
        <v>17</v>
      </c>
      <c r="B83" s="47" t="s">
        <v>87</v>
      </c>
      <c r="C83" s="22" t="s">
        <v>31</v>
      </c>
      <c r="D83" s="24">
        <v>8</v>
      </c>
      <c r="E83" s="24">
        <v>9.5</v>
      </c>
      <c r="F83" s="24">
        <f t="shared" si="4"/>
        <v>8.75</v>
      </c>
      <c r="G83" s="34" t="str">
        <f t="shared" si="5"/>
        <v>ADMIS</v>
      </c>
    </row>
    <row r="84" spans="1:7" ht="18.75" customHeight="1" x14ac:dyDescent="0.2">
      <c r="A84" s="34">
        <v>18</v>
      </c>
      <c r="B84" s="26" t="s">
        <v>88</v>
      </c>
      <c r="C84" s="26" t="s">
        <v>20</v>
      </c>
      <c r="D84" s="24">
        <v>8.5</v>
      </c>
      <c r="E84" s="24">
        <v>9.25</v>
      </c>
      <c r="F84" s="24">
        <f t="shared" si="4"/>
        <v>8.8699999999999992</v>
      </c>
      <c r="G84" s="34" t="str">
        <f t="shared" si="5"/>
        <v>ADMIS</v>
      </c>
    </row>
    <row r="85" spans="1:7" ht="18.75" customHeight="1" x14ac:dyDescent="0.2">
      <c r="A85" s="34">
        <v>19</v>
      </c>
      <c r="B85" s="26" t="s">
        <v>89</v>
      </c>
      <c r="C85" s="22" t="s">
        <v>90</v>
      </c>
      <c r="D85" s="24">
        <v>8</v>
      </c>
      <c r="E85" s="24">
        <v>8.75</v>
      </c>
      <c r="F85" s="24">
        <f t="shared" si="4"/>
        <v>8.3699999999999992</v>
      </c>
      <c r="G85" s="34" t="str">
        <f t="shared" si="5"/>
        <v>ADMIS</v>
      </c>
    </row>
    <row r="86" spans="1:7" ht="25.5" x14ac:dyDescent="0.2">
      <c r="A86" s="34">
        <v>20</v>
      </c>
      <c r="B86" s="26" t="s">
        <v>91</v>
      </c>
      <c r="C86" s="26" t="s">
        <v>20</v>
      </c>
      <c r="D86" s="24">
        <v>9</v>
      </c>
      <c r="E86" s="24">
        <v>9.5</v>
      </c>
      <c r="F86" s="24">
        <f t="shared" si="4"/>
        <v>9.25</v>
      </c>
      <c r="G86" s="34" t="str">
        <f t="shared" si="5"/>
        <v>ADMIS</v>
      </c>
    </row>
    <row r="87" spans="1:7" ht="18.75" customHeight="1" x14ac:dyDescent="0.2">
      <c r="A87" s="34">
        <v>21</v>
      </c>
      <c r="B87" s="48" t="s">
        <v>92</v>
      </c>
      <c r="C87" s="26" t="s">
        <v>20</v>
      </c>
      <c r="D87" s="24">
        <v>9.5</v>
      </c>
      <c r="E87" s="24">
        <v>9.5</v>
      </c>
      <c r="F87" s="24">
        <f t="shared" si="4"/>
        <v>9.5</v>
      </c>
      <c r="G87" s="34" t="str">
        <f t="shared" si="5"/>
        <v>ADMIS</v>
      </c>
    </row>
    <row r="88" spans="1:7" ht="18.75" customHeight="1" x14ac:dyDescent="0.2">
      <c r="A88" s="34">
        <v>22</v>
      </c>
      <c r="B88" s="26" t="s">
        <v>93</v>
      </c>
      <c r="C88" s="26" t="s">
        <v>20</v>
      </c>
      <c r="D88" s="24">
        <v>8</v>
      </c>
      <c r="E88" s="24">
        <v>9</v>
      </c>
      <c r="F88" s="24">
        <f t="shared" si="4"/>
        <v>8.5</v>
      </c>
      <c r="G88" s="34" t="str">
        <f t="shared" si="5"/>
        <v>ADMIS</v>
      </c>
    </row>
    <row r="89" spans="1:7" ht="18.75" customHeight="1" x14ac:dyDescent="0.2">
      <c r="A89" s="34">
        <v>23</v>
      </c>
      <c r="B89" s="26" t="s">
        <v>94</v>
      </c>
      <c r="C89" s="26" t="s">
        <v>20</v>
      </c>
      <c r="D89" s="24">
        <v>8</v>
      </c>
      <c r="E89" s="24">
        <v>9.5</v>
      </c>
      <c r="F89" s="24">
        <f t="shared" si="4"/>
        <v>8.75</v>
      </c>
      <c r="G89" s="34" t="str">
        <f t="shared" si="5"/>
        <v>ADMIS</v>
      </c>
    </row>
    <row r="90" spans="1:7" ht="15.75" x14ac:dyDescent="0.2">
      <c r="A90" s="9"/>
      <c r="B90" s="10"/>
      <c r="C90" s="11"/>
      <c r="D90" s="12"/>
      <c r="E90" s="12"/>
      <c r="F90" s="12"/>
    </row>
    <row r="91" spans="1:7" ht="12.75" customHeight="1" x14ac:dyDescent="0.2">
      <c r="A91" s="9"/>
      <c r="B91" s="10" t="s">
        <v>95</v>
      </c>
      <c r="C91" s="11"/>
      <c r="D91" s="12"/>
      <c r="E91" s="12"/>
      <c r="F91" s="49"/>
    </row>
    <row r="92" spans="1:7" ht="12.75" customHeight="1" x14ac:dyDescent="0.2">
      <c r="A92" s="35" t="s">
        <v>10</v>
      </c>
      <c r="B92" s="35" t="s">
        <v>11</v>
      </c>
      <c r="C92" s="35" t="s">
        <v>12</v>
      </c>
      <c r="D92" s="14" t="s">
        <v>13</v>
      </c>
      <c r="E92" s="15" t="s">
        <v>14</v>
      </c>
      <c r="F92" s="50" t="s">
        <v>15</v>
      </c>
      <c r="G92" s="37" t="s">
        <v>16</v>
      </c>
    </row>
    <row r="93" spans="1:7" ht="48" customHeight="1" x14ac:dyDescent="0.2">
      <c r="A93" s="35"/>
      <c r="B93" s="35"/>
      <c r="C93" s="35"/>
      <c r="D93" s="18"/>
      <c r="E93" s="15"/>
      <c r="F93" s="50"/>
      <c r="G93" s="38"/>
    </row>
    <row r="94" spans="1:7" x14ac:dyDescent="0.2">
      <c r="A94" s="34">
        <v>1</v>
      </c>
      <c r="B94" s="43" t="s">
        <v>96</v>
      </c>
      <c r="C94" s="51" t="s">
        <v>20</v>
      </c>
      <c r="D94" s="24">
        <v>8.25</v>
      </c>
      <c r="E94" s="24">
        <v>8.65</v>
      </c>
      <c r="F94" s="24">
        <f>TRUNC(AVERAGE(D94:E94),2)</f>
        <v>8.4499999999999993</v>
      </c>
      <c r="G94" s="34" t="str">
        <f>IF(F94&gt;=8, "ADMIS","RESPINS")</f>
        <v>ADMIS</v>
      </c>
    </row>
    <row r="95" spans="1:7" x14ac:dyDescent="0.2">
      <c r="A95" s="34">
        <v>2</v>
      </c>
      <c r="B95" s="26" t="s">
        <v>97</v>
      </c>
      <c r="C95" s="51" t="s">
        <v>20</v>
      </c>
      <c r="D95" s="24">
        <v>2.5</v>
      </c>
      <c r="E95" s="24">
        <v>9</v>
      </c>
      <c r="F95" s="24">
        <f t="shared" ref="F95:F117" si="6">TRUNC(AVERAGE(D95:E95),2)</f>
        <v>5.75</v>
      </c>
      <c r="G95" s="34" t="str">
        <f t="shared" ref="G95:G117" si="7">IF(F95&gt;=8, "ADMIS","RESPINS")</f>
        <v>RESPINS</v>
      </c>
    </row>
    <row r="96" spans="1:7" x14ac:dyDescent="0.2">
      <c r="A96" s="34">
        <v>3</v>
      </c>
      <c r="B96" s="45" t="s">
        <v>98</v>
      </c>
      <c r="C96" s="52" t="s">
        <v>76</v>
      </c>
      <c r="D96" s="6">
        <v>8</v>
      </c>
      <c r="E96" s="24">
        <v>8</v>
      </c>
      <c r="F96" s="24">
        <f t="shared" si="6"/>
        <v>8</v>
      </c>
      <c r="G96" s="34" t="str">
        <f t="shared" si="7"/>
        <v>ADMIS</v>
      </c>
    </row>
    <row r="97" spans="1:7" x14ac:dyDescent="0.2">
      <c r="A97" s="34">
        <v>4</v>
      </c>
      <c r="B97" s="26" t="s">
        <v>99</v>
      </c>
      <c r="C97" s="53" t="s">
        <v>20</v>
      </c>
      <c r="D97" s="24">
        <v>9</v>
      </c>
      <c r="E97" s="24">
        <v>9</v>
      </c>
      <c r="F97" s="24">
        <f t="shared" si="6"/>
        <v>9</v>
      </c>
      <c r="G97" s="34" t="str">
        <f t="shared" si="7"/>
        <v>ADMIS</v>
      </c>
    </row>
    <row r="98" spans="1:7" x14ac:dyDescent="0.2">
      <c r="A98" s="34">
        <v>5</v>
      </c>
      <c r="B98" s="26" t="s">
        <v>100</v>
      </c>
      <c r="C98" s="53" t="s">
        <v>20</v>
      </c>
      <c r="D98" s="24">
        <v>8</v>
      </c>
      <c r="E98" s="24">
        <v>9.5500000000000007</v>
      </c>
      <c r="F98" s="24">
        <f t="shared" si="6"/>
        <v>8.77</v>
      </c>
      <c r="G98" s="34" t="str">
        <f t="shared" si="7"/>
        <v>ADMIS</v>
      </c>
    </row>
    <row r="99" spans="1:7" ht="25.5" x14ac:dyDescent="0.2">
      <c r="A99" s="34">
        <v>6</v>
      </c>
      <c r="B99" s="22" t="s">
        <v>101</v>
      </c>
      <c r="C99" s="22" t="s">
        <v>31</v>
      </c>
      <c r="D99" s="24">
        <v>8</v>
      </c>
      <c r="E99" s="24">
        <v>9.3000000000000007</v>
      </c>
      <c r="F99" s="24">
        <f t="shared" si="6"/>
        <v>8.65</v>
      </c>
      <c r="G99" s="34" t="str">
        <f t="shared" si="7"/>
        <v>ADMIS</v>
      </c>
    </row>
    <row r="100" spans="1:7" x14ac:dyDescent="0.2">
      <c r="A100" s="34">
        <v>7</v>
      </c>
      <c r="B100" s="22" t="s">
        <v>102</v>
      </c>
      <c r="C100" s="22" t="s">
        <v>31</v>
      </c>
      <c r="D100" s="6">
        <v>8.25</v>
      </c>
      <c r="E100" s="24">
        <v>8</v>
      </c>
      <c r="F100" s="24">
        <f t="shared" si="6"/>
        <v>8.1199999999999992</v>
      </c>
      <c r="G100" s="34" t="str">
        <f t="shared" si="7"/>
        <v>ADMIS</v>
      </c>
    </row>
    <row r="101" spans="1:7" x14ac:dyDescent="0.2">
      <c r="A101" s="34">
        <v>8</v>
      </c>
      <c r="B101" s="26" t="s">
        <v>103</v>
      </c>
      <c r="C101" s="26" t="s">
        <v>20</v>
      </c>
      <c r="D101" s="24">
        <v>8.25</v>
      </c>
      <c r="E101" s="24">
        <v>9.85</v>
      </c>
      <c r="F101" s="24">
        <f t="shared" si="6"/>
        <v>9.0500000000000007</v>
      </c>
      <c r="G101" s="34" t="str">
        <f t="shared" si="7"/>
        <v>ADMIS</v>
      </c>
    </row>
    <row r="102" spans="1:7" x14ac:dyDescent="0.2">
      <c r="A102" s="34">
        <v>9</v>
      </c>
      <c r="B102" s="26" t="s">
        <v>104</v>
      </c>
      <c r="C102" s="26" t="s">
        <v>20</v>
      </c>
      <c r="D102" s="24">
        <v>8</v>
      </c>
      <c r="E102" s="24">
        <v>8.5</v>
      </c>
      <c r="F102" s="24">
        <f t="shared" si="6"/>
        <v>8.25</v>
      </c>
      <c r="G102" s="34" t="str">
        <f t="shared" si="7"/>
        <v>ADMIS</v>
      </c>
    </row>
    <row r="103" spans="1:7" x14ac:dyDescent="0.2">
      <c r="A103" s="34">
        <v>10</v>
      </c>
      <c r="B103" s="26" t="s">
        <v>105</v>
      </c>
      <c r="C103" s="26" t="s">
        <v>20</v>
      </c>
      <c r="D103" s="24">
        <v>3</v>
      </c>
      <c r="E103" s="24">
        <v>8.5</v>
      </c>
      <c r="F103" s="24">
        <f t="shared" si="6"/>
        <v>5.75</v>
      </c>
      <c r="G103" s="34" t="str">
        <f t="shared" si="7"/>
        <v>RESPINS</v>
      </c>
    </row>
    <row r="104" spans="1:7" x14ac:dyDescent="0.2">
      <c r="A104" s="34">
        <v>11</v>
      </c>
      <c r="B104" s="45" t="s">
        <v>106</v>
      </c>
      <c r="C104" s="45" t="s">
        <v>76</v>
      </c>
      <c r="D104" s="28">
        <v>8.5</v>
      </c>
      <c r="E104" s="28">
        <v>9.6999999999999993</v>
      </c>
      <c r="F104" s="24">
        <f t="shared" si="6"/>
        <v>9.1</v>
      </c>
      <c r="G104" s="34" t="str">
        <f t="shared" si="7"/>
        <v>ADMIS</v>
      </c>
    </row>
    <row r="105" spans="1:7" x14ac:dyDescent="0.2">
      <c r="A105" s="34">
        <v>12</v>
      </c>
      <c r="B105" s="41" t="s">
        <v>107</v>
      </c>
      <c r="C105" s="22" t="s">
        <v>18</v>
      </c>
      <c r="D105" s="24">
        <v>9</v>
      </c>
      <c r="E105" s="24">
        <v>9.1</v>
      </c>
      <c r="F105" s="24">
        <f t="shared" si="6"/>
        <v>9.0500000000000007</v>
      </c>
      <c r="G105" s="34" t="str">
        <f t="shared" si="7"/>
        <v>ADMIS</v>
      </c>
    </row>
    <row r="106" spans="1:7" x14ac:dyDescent="0.2">
      <c r="A106" s="34">
        <v>13</v>
      </c>
      <c r="B106" s="54" t="s">
        <v>108</v>
      </c>
      <c r="C106" s="55" t="s">
        <v>86</v>
      </c>
      <c r="D106" s="24">
        <v>8.5</v>
      </c>
      <c r="E106" s="24">
        <v>8.25</v>
      </c>
      <c r="F106" s="24">
        <f t="shared" si="6"/>
        <v>8.3699999999999992</v>
      </c>
      <c r="G106" s="34" t="str">
        <f t="shared" si="7"/>
        <v>ADMIS</v>
      </c>
    </row>
    <row r="107" spans="1:7" x14ac:dyDescent="0.2">
      <c r="A107" s="34">
        <v>14</v>
      </c>
      <c r="B107" s="26" t="s">
        <v>109</v>
      </c>
      <c r="C107" s="26" t="s">
        <v>20</v>
      </c>
      <c r="D107" s="24">
        <v>0</v>
      </c>
      <c r="E107" s="24">
        <v>0</v>
      </c>
      <c r="F107" s="24">
        <f t="shared" si="6"/>
        <v>0</v>
      </c>
      <c r="G107" s="56" t="s">
        <v>38</v>
      </c>
    </row>
    <row r="108" spans="1:7" x14ac:dyDescent="0.2">
      <c r="A108" s="34">
        <v>15</v>
      </c>
      <c r="B108" s="26" t="s">
        <v>110</v>
      </c>
      <c r="C108" s="26" t="s">
        <v>20</v>
      </c>
      <c r="D108" s="24">
        <v>8.5</v>
      </c>
      <c r="E108" s="24">
        <v>9</v>
      </c>
      <c r="F108" s="24">
        <f t="shared" si="6"/>
        <v>8.75</v>
      </c>
      <c r="G108" s="34" t="str">
        <f t="shared" si="7"/>
        <v>ADMIS</v>
      </c>
    </row>
    <row r="109" spans="1:7" x14ac:dyDescent="0.2">
      <c r="A109" s="34">
        <v>16</v>
      </c>
      <c r="B109" s="26" t="s">
        <v>111</v>
      </c>
      <c r="C109" s="26" t="s">
        <v>20</v>
      </c>
      <c r="D109" s="24">
        <v>9.5</v>
      </c>
      <c r="E109" s="24">
        <v>9.65</v>
      </c>
      <c r="F109" s="24">
        <f t="shared" si="6"/>
        <v>9.57</v>
      </c>
      <c r="G109" s="34" t="str">
        <f t="shared" si="7"/>
        <v>ADMIS</v>
      </c>
    </row>
    <row r="110" spans="1:7" ht="25.5" x14ac:dyDescent="0.2">
      <c r="A110" s="34">
        <v>17</v>
      </c>
      <c r="B110" s="45" t="s">
        <v>112</v>
      </c>
      <c r="C110" s="45" t="s">
        <v>76</v>
      </c>
      <c r="D110" s="28">
        <v>8</v>
      </c>
      <c r="E110" s="28">
        <v>9</v>
      </c>
      <c r="F110" s="24">
        <f t="shared" si="6"/>
        <v>8.5</v>
      </c>
      <c r="G110" s="34" t="str">
        <f t="shared" si="7"/>
        <v>ADMIS</v>
      </c>
    </row>
    <row r="111" spans="1:7" ht="25.5" x14ac:dyDescent="0.2">
      <c r="A111" s="34">
        <v>18</v>
      </c>
      <c r="B111" s="57" t="s">
        <v>113</v>
      </c>
      <c r="C111" s="22" t="s">
        <v>114</v>
      </c>
      <c r="D111" s="24">
        <v>8</v>
      </c>
      <c r="E111" s="24">
        <v>8.5</v>
      </c>
      <c r="F111" s="24">
        <f t="shared" si="6"/>
        <v>8.25</v>
      </c>
      <c r="G111" s="34" t="str">
        <f t="shared" si="7"/>
        <v>ADMIS</v>
      </c>
    </row>
    <row r="112" spans="1:7" x14ac:dyDescent="0.2">
      <c r="A112" s="34">
        <v>19</v>
      </c>
      <c r="B112" s="22" t="s">
        <v>115</v>
      </c>
      <c r="C112" s="22" t="s">
        <v>31</v>
      </c>
      <c r="D112" s="24">
        <v>8</v>
      </c>
      <c r="E112" s="24">
        <v>8</v>
      </c>
      <c r="F112" s="24">
        <f t="shared" si="6"/>
        <v>8</v>
      </c>
      <c r="G112" s="34" t="str">
        <f t="shared" si="7"/>
        <v>ADMIS</v>
      </c>
    </row>
    <row r="113" spans="1:7" x14ac:dyDescent="0.2">
      <c r="A113" s="34">
        <v>20</v>
      </c>
      <c r="B113" s="45" t="s">
        <v>116</v>
      </c>
      <c r="C113" s="45" t="s">
        <v>76</v>
      </c>
      <c r="D113" s="24">
        <v>8</v>
      </c>
      <c r="E113" s="24">
        <v>9.5</v>
      </c>
      <c r="F113" s="24">
        <f t="shared" si="6"/>
        <v>8.75</v>
      </c>
      <c r="G113" s="34" t="str">
        <f t="shared" si="7"/>
        <v>ADMIS</v>
      </c>
    </row>
    <row r="114" spans="1:7" x14ac:dyDescent="0.2">
      <c r="A114" s="34">
        <v>21</v>
      </c>
      <c r="B114" s="41" t="s">
        <v>117</v>
      </c>
      <c r="C114" s="22" t="s">
        <v>86</v>
      </c>
      <c r="D114" s="24">
        <v>8</v>
      </c>
      <c r="E114" s="24">
        <v>8.65</v>
      </c>
      <c r="F114" s="24">
        <f t="shared" si="6"/>
        <v>8.32</v>
      </c>
      <c r="G114" s="34" t="str">
        <f t="shared" si="7"/>
        <v>ADMIS</v>
      </c>
    </row>
    <row r="115" spans="1:7" x14ac:dyDescent="0.2">
      <c r="A115" s="34">
        <v>22</v>
      </c>
      <c r="B115" s="22" t="s">
        <v>118</v>
      </c>
      <c r="C115" s="22" t="s">
        <v>31</v>
      </c>
      <c r="D115" s="24">
        <v>3.5</v>
      </c>
      <c r="E115" s="24">
        <v>5.5</v>
      </c>
      <c r="F115" s="24">
        <f t="shared" si="6"/>
        <v>4.5</v>
      </c>
      <c r="G115" s="34" t="str">
        <f t="shared" si="7"/>
        <v>RESPINS</v>
      </c>
    </row>
    <row r="116" spans="1:7" x14ac:dyDescent="0.2">
      <c r="A116" s="34">
        <v>23</v>
      </c>
      <c r="B116" s="41" t="s">
        <v>119</v>
      </c>
      <c r="C116" s="22" t="s">
        <v>18</v>
      </c>
      <c r="D116" s="24">
        <v>8</v>
      </c>
      <c r="E116" s="24">
        <v>9</v>
      </c>
      <c r="F116" s="24">
        <f t="shared" si="6"/>
        <v>8.5</v>
      </c>
      <c r="G116" s="34" t="str">
        <f t="shared" si="7"/>
        <v>ADMIS</v>
      </c>
    </row>
    <row r="117" spans="1:7" x14ac:dyDescent="0.2">
      <c r="A117" s="34">
        <v>24</v>
      </c>
      <c r="B117" s="29" t="s">
        <v>120</v>
      </c>
      <c r="C117" s="22" t="s">
        <v>121</v>
      </c>
      <c r="D117" s="24">
        <v>9</v>
      </c>
      <c r="E117" s="46">
        <v>10</v>
      </c>
      <c r="F117" s="24">
        <f t="shared" si="6"/>
        <v>9.5</v>
      </c>
      <c r="G117" s="34" t="str">
        <f t="shared" si="7"/>
        <v>ADMIS</v>
      </c>
    </row>
    <row r="118" spans="1:7" x14ac:dyDescent="0.2">
      <c r="F118" s="58"/>
    </row>
    <row r="119" spans="1:7" ht="15.75" x14ac:dyDescent="0.2">
      <c r="A119" s="9"/>
      <c r="B119" s="10" t="s">
        <v>122</v>
      </c>
      <c r="C119" s="11"/>
      <c r="D119" s="12"/>
      <c r="E119" s="12"/>
      <c r="F119" s="49"/>
    </row>
    <row r="120" spans="1:7" ht="12.75" customHeight="1" x14ac:dyDescent="0.2">
      <c r="A120" s="35" t="s">
        <v>10</v>
      </c>
      <c r="B120" s="35" t="s">
        <v>11</v>
      </c>
      <c r="C120" s="35" t="s">
        <v>12</v>
      </c>
      <c r="D120" s="14" t="s">
        <v>13</v>
      </c>
      <c r="E120" s="15" t="s">
        <v>14</v>
      </c>
      <c r="F120" s="50" t="s">
        <v>15</v>
      </c>
      <c r="G120" s="37" t="s">
        <v>16</v>
      </c>
    </row>
    <row r="121" spans="1:7" ht="52.5" customHeight="1" x14ac:dyDescent="0.2">
      <c r="A121" s="35"/>
      <c r="B121" s="35"/>
      <c r="C121" s="35"/>
      <c r="D121" s="18"/>
      <c r="E121" s="15"/>
      <c r="F121" s="50"/>
      <c r="G121" s="38"/>
    </row>
    <row r="122" spans="1:7" ht="18.75" customHeight="1" x14ac:dyDescent="0.2">
      <c r="A122" s="34">
        <v>1</v>
      </c>
      <c r="B122" s="43" t="s">
        <v>123</v>
      </c>
      <c r="C122" s="26" t="s">
        <v>20</v>
      </c>
      <c r="D122" s="24">
        <v>8.25</v>
      </c>
      <c r="E122" s="24">
        <v>8.75</v>
      </c>
      <c r="F122" s="24">
        <f t="shared" ref="F122:F135" si="8">TRUNC(AVERAGE(D122:E122),2)</f>
        <v>8.5</v>
      </c>
      <c r="G122" s="40" t="str">
        <f>IF(F122&gt;=8, "ADMIS","RESPINS")</f>
        <v>ADMIS</v>
      </c>
    </row>
    <row r="123" spans="1:7" ht="18.75" customHeight="1" x14ac:dyDescent="0.2">
      <c r="A123" s="34">
        <v>2</v>
      </c>
      <c r="B123" s="45" t="s">
        <v>124</v>
      </c>
      <c r="C123" s="45" t="s">
        <v>76</v>
      </c>
      <c r="D123" s="24">
        <v>8</v>
      </c>
      <c r="E123" s="24">
        <v>9</v>
      </c>
      <c r="F123" s="24">
        <f t="shared" si="8"/>
        <v>8.5</v>
      </c>
      <c r="G123" s="40" t="str">
        <f>IF(F123&gt;=8, "ADMIS","RESPINS")</f>
        <v>ADMIS</v>
      </c>
    </row>
    <row r="124" spans="1:7" ht="18.75" customHeight="1" x14ac:dyDescent="0.2">
      <c r="A124" s="34">
        <v>3</v>
      </c>
      <c r="B124" s="26" t="s">
        <v>125</v>
      </c>
      <c r="C124" s="26" t="s">
        <v>20</v>
      </c>
      <c r="D124" s="24">
        <v>8.5</v>
      </c>
      <c r="E124" s="24">
        <v>9.1199999999999992</v>
      </c>
      <c r="F124" s="24">
        <f t="shared" si="8"/>
        <v>8.81</v>
      </c>
      <c r="G124" s="40" t="str">
        <f>IF(F124&gt;=8, "ADMIS","RESPINS")</f>
        <v>ADMIS</v>
      </c>
    </row>
    <row r="125" spans="1:7" ht="18.75" customHeight="1" x14ac:dyDescent="0.2">
      <c r="A125" s="34">
        <v>4</v>
      </c>
      <c r="B125" s="26" t="s">
        <v>126</v>
      </c>
      <c r="C125" s="26" t="s">
        <v>20</v>
      </c>
      <c r="D125" s="24">
        <v>8</v>
      </c>
      <c r="E125" s="24">
        <v>8.25</v>
      </c>
      <c r="F125" s="24">
        <f t="shared" si="8"/>
        <v>8.1199999999999992</v>
      </c>
      <c r="G125" s="40" t="str">
        <f>IF(F125&gt;=8, "ADMIS","RESPINS")</f>
        <v>ADMIS</v>
      </c>
    </row>
    <row r="126" spans="1:7" ht="18.75" customHeight="1" x14ac:dyDescent="0.2">
      <c r="A126" s="34">
        <v>5</v>
      </c>
      <c r="B126" s="22" t="s">
        <v>127</v>
      </c>
      <c r="C126" s="22" t="s">
        <v>31</v>
      </c>
      <c r="D126" s="24">
        <v>8.25</v>
      </c>
      <c r="E126" s="24">
        <v>9</v>
      </c>
      <c r="F126" s="24">
        <f t="shared" si="8"/>
        <v>8.6199999999999992</v>
      </c>
      <c r="G126" s="40" t="str">
        <f>IF(F126&gt;=8, "ADMIS","RESPINS")</f>
        <v>ADMIS</v>
      </c>
    </row>
    <row r="127" spans="1:7" ht="18.75" customHeight="1" x14ac:dyDescent="0.2">
      <c r="A127" s="34">
        <v>6</v>
      </c>
      <c r="B127" s="41" t="s">
        <v>128</v>
      </c>
      <c r="C127" s="22" t="s">
        <v>18</v>
      </c>
      <c r="D127" s="24">
        <v>0</v>
      </c>
      <c r="E127" s="24">
        <v>0</v>
      </c>
      <c r="F127" s="24">
        <f t="shared" si="8"/>
        <v>0</v>
      </c>
      <c r="G127" s="44" t="s">
        <v>38</v>
      </c>
    </row>
    <row r="128" spans="1:7" ht="18.75" customHeight="1" x14ac:dyDescent="0.2">
      <c r="A128" s="34">
        <v>7</v>
      </c>
      <c r="B128" s="26" t="s">
        <v>129</v>
      </c>
      <c r="C128" s="26" t="s">
        <v>20</v>
      </c>
      <c r="D128" s="24">
        <v>8</v>
      </c>
      <c r="E128" s="24">
        <v>9.5</v>
      </c>
      <c r="F128" s="24">
        <f t="shared" si="8"/>
        <v>8.75</v>
      </c>
      <c r="G128" s="40" t="str">
        <f t="shared" ref="G128:G135" si="9">IF(F128&gt;=8, "ADMIS","RESPINS")</f>
        <v>ADMIS</v>
      </c>
    </row>
    <row r="129" spans="1:7" ht="18.75" customHeight="1" x14ac:dyDescent="0.2">
      <c r="A129" s="34">
        <v>8</v>
      </c>
      <c r="B129" s="22" t="s">
        <v>130</v>
      </c>
      <c r="C129" s="22" t="s">
        <v>31</v>
      </c>
      <c r="D129" s="24">
        <v>9.25</v>
      </c>
      <c r="E129" s="24">
        <v>8.5</v>
      </c>
      <c r="F129" s="24">
        <f t="shared" si="8"/>
        <v>8.8699999999999992</v>
      </c>
      <c r="G129" s="34" t="str">
        <f t="shared" si="9"/>
        <v>ADMIS</v>
      </c>
    </row>
    <row r="130" spans="1:7" ht="19.5" customHeight="1" x14ac:dyDescent="0.2">
      <c r="A130" s="34">
        <v>9</v>
      </c>
      <c r="B130" s="41" t="s">
        <v>131</v>
      </c>
      <c r="C130" s="22" t="s">
        <v>18</v>
      </c>
      <c r="D130" s="24">
        <v>8</v>
      </c>
      <c r="E130" s="24">
        <v>9</v>
      </c>
      <c r="F130" s="24">
        <f t="shared" si="8"/>
        <v>8.5</v>
      </c>
      <c r="G130" s="34" t="str">
        <f t="shared" si="9"/>
        <v>ADMIS</v>
      </c>
    </row>
    <row r="131" spans="1:7" ht="19.5" customHeight="1" x14ac:dyDescent="0.2">
      <c r="A131" s="34">
        <v>10</v>
      </c>
      <c r="B131" s="22" t="s">
        <v>132</v>
      </c>
      <c r="C131" s="22" t="s">
        <v>31</v>
      </c>
      <c r="D131" s="24">
        <v>8</v>
      </c>
      <c r="E131" s="24">
        <v>8.8699999999999992</v>
      </c>
      <c r="F131" s="24">
        <f t="shared" si="8"/>
        <v>8.43</v>
      </c>
      <c r="G131" s="34" t="str">
        <f t="shared" si="9"/>
        <v>ADMIS</v>
      </c>
    </row>
    <row r="132" spans="1:7" ht="25.5" x14ac:dyDescent="0.2">
      <c r="A132" s="34">
        <v>11</v>
      </c>
      <c r="B132" s="26" t="s">
        <v>133</v>
      </c>
      <c r="C132" s="26" t="s">
        <v>20</v>
      </c>
      <c r="D132" s="24">
        <v>8.5</v>
      </c>
      <c r="E132" s="24">
        <v>8.25</v>
      </c>
      <c r="F132" s="24">
        <f t="shared" si="8"/>
        <v>8.3699999999999992</v>
      </c>
      <c r="G132" s="34" t="str">
        <f t="shared" si="9"/>
        <v>ADMIS</v>
      </c>
    </row>
    <row r="133" spans="1:7" ht="19.5" customHeight="1" x14ac:dyDescent="0.2">
      <c r="A133" s="34">
        <v>12</v>
      </c>
      <c r="B133" s="41" t="s">
        <v>134</v>
      </c>
      <c r="C133" s="22" t="s">
        <v>18</v>
      </c>
      <c r="D133" s="24">
        <v>5</v>
      </c>
      <c r="E133" s="24">
        <v>6</v>
      </c>
      <c r="F133" s="24">
        <f t="shared" si="8"/>
        <v>5.5</v>
      </c>
      <c r="G133" s="34" t="str">
        <f t="shared" si="9"/>
        <v>RESPINS</v>
      </c>
    </row>
    <row r="134" spans="1:7" ht="19.5" customHeight="1" x14ac:dyDescent="0.2">
      <c r="A134" s="34">
        <v>13</v>
      </c>
      <c r="B134" s="26" t="s">
        <v>135</v>
      </c>
      <c r="C134" s="26" t="s">
        <v>20</v>
      </c>
      <c r="D134" s="24">
        <v>8</v>
      </c>
      <c r="E134" s="24">
        <v>9.25</v>
      </c>
      <c r="F134" s="24">
        <f t="shared" si="8"/>
        <v>8.6199999999999992</v>
      </c>
      <c r="G134" s="34" t="str">
        <f t="shared" si="9"/>
        <v>ADMIS</v>
      </c>
    </row>
    <row r="135" spans="1:7" ht="19.5" customHeight="1" thickBot="1" x14ac:dyDescent="0.25">
      <c r="A135" s="34">
        <v>14</v>
      </c>
      <c r="B135" s="33" t="s">
        <v>136</v>
      </c>
      <c r="C135" s="26" t="s">
        <v>20</v>
      </c>
      <c r="D135" s="24">
        <v>8</v>
      </c>
      <c r="E135" s="24">
        <v>8.3699999999999992</v>
      </c>
      <c r="F135" s="24">
        <f t="shared" si="8"/>
        <v>8.18</v>
      </c>
      <c r="G135" s="34" t="str">
        <f t="shared" si="9"/>
        <v>ADMIS</v>
      </c>
    </row>
    <row r="137" spans="1:7" ht="15.75" x14ac:dyDescent="0.2">
      <c r="A137" s="9"/>
      <c r="B137" s="10" t="s">
        <v>137</v>
      </c>
      <c r="C137" s="11"/>
      <c r="D137" s="12"/>
      <c r="E137" s="12"/>
      <c r="F137" s="49"/>
    </row>
    <row r="138" spans="1:7" ht="12.75" customHeight="1" x14ac:dyDescent="0.2">
      <c r="A138" s="35" t="s">
        <v>10</v>
      </c>
      <c r="B138" s="35" t="s">
        <v>11</v>
      </c>
      <c r="C138" s="35" t="s">
        <v>12</v>
      </c>
      <c r="D138" s="14" t="s">
        <v>13</v>
      </c>
      <c r="E138" s="15" t="s">
        <v>14</v>
      </c>
      <c r="F138" s="50" t="s">
        <v>15</v>
      </c>
      <c r="G138" s="37" t="s">
        <v>16</v>
      </c>
    </row>
    <row r="139" spans="1:7" ht="66.75" customHeight="1" x14ac:dyDescent="0.2">
      <c r="A139" s="35"/>
      <c r="B139" s="35"/>
      <c r="C139" s="35"/>
      <c r="D139" s="18"/>
      <c r="E139" s="15"/>
      <c r="F139" s="50"/>
      <c r="G139" s="38"/>
    </row>
    <row r="140" spans="1:7" ht="22.5" customHeight="1" x14ac:dyDescent="0.2">
      <c r="A140" s="34">
        <v>1</v>
      </c>
      <c r="B140" s="45" t="s">
        <v>138</v>
      </c>
      <c r="C140" s="45" t="s">
        <v>76</v>
      </c>
      <c r="D140" s="28">
        <v>0</v>
      </c>
      <c r="E140" s="28">
        <v>0</v>
      </c>
      <c r="F140" s="24">
        <f t="shared" ref="F140:F185" si="10">TRUNC(AVERAGE(D140:E140),2)</f>
        <v>0</v>
      </c>
      <c r="G140" s="44" t="s">
        <v>38</v>
      </c>
    </row>
    <row r="141" spans="1:7" ht="17.25" customHeight="1" x14ac:dyDescent="0.2">
      <c r="A141" s="34">
        <v>2</v>
      </c>
      <c r="B141" s="59" t="s">
        <v>139</v>
      </c>
      <c r="C141" s="22" t="s">
        <v>140</v>
      </c>
      <c r="D141" s="24">
        <v>8</v>
      </c>
      <c r="E141" s="24">
        <v>8</v>
      </c>
      <c r="F141" s="24">
        <f t="shared" si="10"/>
        <v>8</v>
      </c>
      <c r="G141" s="40" t="str">
        <f t="shared" ref="G141:G185" si="11">IF(F141&gt;=8, "ADMIS","RESPINS")</f>
        <v>ADMIS</v>
      </c>
    </row>
    <row r="142" spans="1:7" ht="19.5" customHeight="1" x14ac:dyDescent="0.2">
      <c r="A142" s="34">
        <v>3</v>
      </c>
      <c r="B142" s="41" t="s">
        <v>141</v>
      </c>
      <c r="C142" s="22" t="s">
        <v>18</v>
      </c>
      <c r="D142" s="28">
        <v>9</v>
      </c>
      <c r="E142" s="28">
        <v>8.75</v>
      </c>
      <c r="F142" s="24">
        <f t="shared" si="10"/>
        <v>8.8699999999999992</v>
      </c>
      <c r="G142" s="40" t="str">
        <f t="shared" si="11"/>
        <v>ADMIS</v>
      </c>
    </row>
    <row r="143" spans="1:7" x14ac:dyDescent="0.2">
      <c r="A143" s="34">
        <v>4</v>
      </c>
      <c r="B143" s="41" t="s">
        <v>142</v>
      </c>
      <c r="C143" s="22" t="s">
        <v>114</v>
      </c>
      <c r="D143" s="28">
        <v>8</v>
      </c>
      <c r="E143" s="28">
        <v>8</v>
      </c>
      <c r="F143" s="24">
        <f t="shared" si="10"/>
        <v>8</v>
      </c>
      <c r="G143" s="40" t="str">
        <f t="shared" si="11"/>
        <v>ADMIS</v>
      </c>
    </row>
    <row r="144" spans="1:7" ht="17.25" customHeight="1" x14ac:dyDescent="0.2">
      <c r="A144" s="34">
        <v>5</v>
      </c>
      <c r="B144" s="26" t="s">
        <v>143</v>
      </c>
      <c r="C144" s="26" t="s">
        <v>20</v>
      </c>
      <c r="D144" s="24">
        <v>8</v>
      </c>
      <c r="E144" s="24">
        <v>5.75</v>
      </c>
      <c r="F144" s="24">
        <f t="shared" si="10"/>
        <v>6.87</v>
      </c>
      <c r="G144" s="40" t="str">
        <f t="shared" si="11"/>
        <v>RESPINS</v>
      </c>
    </row>
    <row r="145" spans="1:7" x14ac:dyDescent="0.2">
      <c r="A145" s="34">
        <v>6</v>
      </c>
      <c r="B145" s="26" t="s">
        <v>144</v>
      </c>
      <c r="C145" s="26" t="s">
        <v>20</v>
      </c>
      <c r="D145" s="24">
        <v>8</v>
      </c>
      <c r="E145" s="24">
        <v>8.1199999999999992</v>
      </c>
      <c r="F145" s="24">
        <f t="shared" si="10"/>
        <v>8.06</v>
      </c>
      <c r="G145" s="40" t="str">
        <f t="shared" si="11"/>
        <v>ADMIS</v>
      </c>
    </row>
    <row r="146" spans="1:7" ht="17.25" customHeight="1" x14ac:dyDescent="0.2">
      <c r="A146" s="34">
        <v>7</v>
      </c>
      <c r="B146" s="26" t="s">
        <v>145</v>
      </c>
      <c r="C146" s="26" t="s">
        <v>20</v>
      </c>
      <c r="D146" s="24">
        <v>8</v>
      </c>
      <c r="E146" s="24">
        <v>8</v>
      </c>
      <c r="F146" s="24">
        <f t="shared" si="10"/>
        <v>8</v>
      </c>
      <c r="G146" s="40" t="str">
        <f t="shared" si="11"/>
        <v>ADMIS</v>
      </c>
    </row>
    <row r="147" spans="1:7" ht="17.25" customHeight="1" x14ac:dyDescent="0.2">
      <c r="A147" s="34">
        <v>8</v>
      </c>
      <c r="B147" s="45" t="s">
        <v>146</v>
      </c>
      <c r="C147" s="45" t="s">
        <v>76</v>
      </c>
      <c r="D147" s="24">
        <v>8</v>
      </c>
      <c r="E147" s="24">
        <v>8</v>
      </c>
      <c r="F147" s="24">
        <f t="shared" si="10"/>
        <v>8</v>
      </c>
      <c r="G147" s="40" t="str">
        <f t="shared" si="11"/>
        <v>ADMIS</v>
      </c>
    </row>
    <row r="148" spans="1:7" ht="17.25" customHeight="1" x14ac:dyDescent="0.2">
      <c r="A148" s="34">
        <v>9</v>
      </c>
      <c r="B148" s="26" t="s">
        <v>147</v>
      </c>
      <c r="C148" s="26" t="s">
        <v>20</v>
      </c>
      <c r="D148" s="24">
        <v>8</v>
      </c>
      <c r="E148" s="24">
        <v>9</v>
      </c>
      <c r="F148" s="24">
        <f t="shared" si="10"/>
        <v>8.5</v>
      </c>
      <c r="G148" s="40" t="str">
        <f t="shared" si="11"/>
        <v>ADMIS</v>
      </c>
    </row>
    <row r="149" spans="1:7" ht="17.25" customHeight="1" x14ac:dyDescent="0.2">
      <c r="A149" s="34">
        <v>11</v>
      </c>
      <c r="B149" s="26" t="s">
        <v>148</v>
      </c>
      <c r="C149" s="26" t="s">
        <v>20</v>
      </c>
      <c r="D149" s="24">
        <v>8</v>
      </c>
      <c r="E149" s="24">
        <v>8.5</v>
      </c>
      <c r="F149" s="24">
        <f t="shared" si="10"/>
        <v>8.25</v>
      </c>
      <c r="G149" s="40" t="str">
        <f t="shared" si="11"/>
        <v>ADMIS</v>
      </c>
    </row>
    <row r="150" spans="1:7" ht="17.25" customHeight="1" x14ac:dyDescent="0.2">
      <c r="A150" s="34">
        <v>11</v>
      </c>
      <c r="B150" s="45" t="s">
        <v>149</v>
      </c>
      <c r="C150" s="45" t="s">
        <v>76</v>
      </c>
      <c r="D150" s="24">
        <v>3</v>
      </c>
      <c r="E150" s="24">
        <v>8.3699999999999992</v>
      </c>
      <c r="F150" s="24">
        <f t="shared" si="10"/>
        <v>5.68</v>
      </c>
      <c r="G150" s="40" t="str">
        <f t="shared" si="11"/>
        <v>RESPINS</v>
      </c>
    </row>
    <row r="151" spans="1:7" ht="17.25" customHeight="1" x14ac:dyDescent="0.2">
      <c r="A151" s="34">
        <v>12</v>
      </c>
      <c r="B151" s="59" t="s">
        <v>150</v>
      </c>
      <c r="C151" s="22" t="s">
        <v>140</v>
      </c>
      <c r="D151" s="24">
        <v>8.25</v>
      </c>
      <c r="E151" s="24">
        <v>9.1199999999999992</v>
      </c>
      <c r="F151" s="24">
        <f t="shared" si="10"/>
        <v>8.68</v>
      </c>
      <c r="G151" s="40" t="str">
        <f t="shared" si="11"/>
        <v>ADMIS</v>
      </c>
    </row>
    <row r="152" spans="1:7" ht="25.5" x14ac:dyDescent="0.2">
      <c r="A152" s="34">
        <v>13</v>
      </c>
      <c r="B152" s="41" t="s">
        <v>151</v>
      </c>
      <c r="C152" s="22" t="s">
        <v>18</v>
      </c>
      <c r="D152" s="24">
        <v>8.5</v>
      </c>
      <c r="E152" s="24">
        <v>8.8699999999999992</v>
      </c>
      <c r="F152" s="24">
        <f t="shared" si="10"/>
        <v>8.68</v>
      </c>
      <c r="G152" s="40" t="str">
        <f t="shared" si="11"/>
        <v>ADMIS</v>
      </c>
    </row>
    <row r="153" spans="1:7" ht="17.25" customHeight="1" x14ac:dyDescent="0.2">
      <c r="A153" s="34">
        <v>14</v>
      </c>
      <c r="B153" s="41" t="s">
        <v>152</v>
      </c>
      <c r="C153" s="22" t="s">
        <v>18</v>
      </c>
      <c r="D153" s="28">
        <v>0</v>
      </c>
      <c r="E153" s="28">
        <v>0</v>
      </c>
      <c r="F153" s="24">
        <f t="shared" si="10"/>
        <v>0</v>
      </c>
      <c r="G153" s="44" t="s">
        <v>38</v>
      </c>
    </row>
    <row r="154" spans="1:7" ht="17.25" customHeight="1" x14ac:dyDescent="0.2">
      <c r="A154" s="34">
        <v>15</v>
      </c>
      <c r="B154" s="26" t="s">
        <v>153</v>
      </c>
      <c r="C154" s="26" t="s">
        <v>20</v>
      </c>
      <c r="D154" s="24">
        <v>9</v>
      </c>
      <c r="E154" s="24">
        <v>9.75</v>
      </c>
      <c r="F154" s="24">
        <f t="shared" si="10"/>
        <v>9.3699999999999992</v>
      </c>
      <c r="G154" s="40" t="str">
        <f t="shared" si="11"/>
        <v>ADMIS</v>
      </c>
    </row>
    <row r="155" spans="1:7" ht="17.25" customHeight="1" x14ac:dyDescent="0.2">
      <c r="A155" s="34">
        <v>16</v>
      </c>
      <c r="B155" s="26" t="s">
        <v>154</v>
      </c>
      <c r="C155" s="26" t="s">
        <v>20</v>
      </c>
      <c r="D155" s="24">
        <v>9</v>
      </c>
      <c r="E155" s="24">
        <v>9</v>
      </c>
      <c r="F155" s="24">
        <f t="shared" si="10"/>
        <v>9</v>
      </c>
      <c r="G155" s="40" t="str">
        <f t="shared" si="11"/>
        <v>ADMIS</v>
      </c>
    </row>
    <row r="156" spans="1:7" ht="17.25" customHeight="1" x14ac:dyDescent="0.2">
      <c r="A156" s="34">
        <v>17</v>
      </c>
      <c r="B156" s="22" t="s">
        <v>155</v>
      </c>
      <c r="C156" s="22" t="s">
        <v>140</v>
      </c>
      <c r="D156" s="24">
        <v>8</v>
      </c>
      <c r="E156" s="24">
        <v>8</v>
      </c>
      <c r="F156" s="24">
        <f t="shared" si="10"/>
        <v>8</v>
      </c>
      <c r="G156" s="40" t="str">
        <f t="shared" si="11"/>
        <v>ADMIS</v>
      </c>
    </row>
    <row r="157" spans="1:7" ht="17.25" customHeight="1" x14ac:dyDescent="0.2">
      <c r="A157" s="34">
        <v>18</v>
      </c>
      <c r="B157" s="26" t="s">
        <v>156</v>
      </c>
      <c r="C157" s="26" t="s">
        <v>20</v>
      </c>
      <c r="D157" s="24">
        <v>8</v>
      </c>
      <c r="E157" s="24">
        <v>9</v>
      </c>
      <c r="F157" s="24">
        <f t="shared" si="10"/>
        <v>8.5</v>
      </c>
      <c r="G157" s="34" t="str">
        <f t="shared" si="11"/>
        <v>ADMIS</v>
      </c>
    </row>
    <row r="158" spans="1:7" ht="17.25" customHeight="1" x14ac:dyDescent="0.2">
      <c r="A158" s="34">
        <v>19</v>
      </c>
      <c r="B158" s="29" t="s">
        <v>157</v>
      </c>
      <c r="C158" s="45" t="s">
        <v>76</v>
      </c>
      <c r="D158" s="24">
        <v>8.25</v>
      </c>
      <c r="E158" s="24">
        <v>8</v>
      </c>
      <c r="F158" s="24">
        <f t="shared" si="10"/>
        <v>8.1199999999999992</v>
      </c>
      <c r="G158" s="34" t="str">
        <f t="shared" si="11"/>
        <v>ADMIS</v>
      </c>
    </row>
    <row r="159" spans="1:7" ht="17.25" customHeight="1" x14ac:dyDescent="0.2">
      <c r="A159" s="34">
        <v>20</v>
      </c>
      <c r="B159" s="45" t="s">
        <v>158</v>
      </c>
      <c r="C159" s="45" t="s">
        <v>76</v>
      </c>
      <c r="D159" s="24">
        <v>8</v>
      </c>
      <c r="E159" s="24">
        <v>9.5</v>
      </c>
      <c r="F159" s="24">
        <f t="shared" si="10"/>
        <v>8.75</v>
      </c>
      <c r="G159" s="34" t="str">
        <f t="shared" si="11"/>
        <v>ADMIS</v>
      </c>
    </row>
    <row r="160" spans="1:7" ht="17.25" customHeight="1" x14ac:dyDescent="0.2">
      <c r="A160" s="34">
        <v>21</v>
      </c>
      <c r="B160" s="41" t="s">
        <v>159</v>
      </c>
      <c r="C160" s="22" t="s">
        <v>86</v>
      </c>
      <c r="D160" s="24">
        <v>1.75</v>
      </c>
      <c r="E160" s="24">
        <v>8.6199999999999992</v>
      </c>
      <c r="F160" s="24">
        <f t="shared" si="10"/>
        <v>5.18</v>
      </c>
      <c r="G160" s="34" t="str">
        <f t="shared" si="11"/>
        <v>RESPINS</v>
      </c>
    </row>
    <row r="161" spans="1:7" ht="17.25" customHeight="1" x14ac:dyDescent="0.2">
      <c r="A161" s="34">
        <v>22</v>
      </c>
      <c r="B161" s="22" t="s">
        <v>160</v>
      </c>
      <c r="C161" s="22" t="s">
        <v>140</v>
      </c>
      <c r="D161" s="24">
        <v>8</v>
      </c>
      <c r="E161" s="24">
        <v>8</v>
      </c>
      <c r="F161" s="24">
        <f t="shared" si="10"/>
        <v>8</v>
      </c>
      <c r="G161" s="34" t="str">
        <f t="shared" si="11"/>
        <v>ADMIS</v>
      </c>
    </row>
    <row r="162" spans="1:7" ht="17.25" customHeight="1" x14ac:dyDescent="0.2">
      <c r="A162" s="34">
        <v>23</v>
      </c>
      <c r="B162" s="45" t="s">
        <v>161</v>
      </c>
      <c r="C162" s="45" t="s">
        <v>76</v>
      </c>
      <c r="D162" s="24">
        <v>0</v>
      </c>
      <c r="E162" s="24">
        <v>0</v>
      </c>
      <c r="F162" s="24">
        <f t="shared" si="10"/>
        <v>0</v>
      </c>
      <c r="G162" s="56" t="s">
        <v>38</v>
      </c>
    </row>
    <row r="163" spans="1:7" ht="17.25" customHeight="1" x14ac:dyDescent="0.2">
      <c r="A163" s="34">
        <v>24</v>
      </c>
      <c r="B163" s="41" t="s">
        <v>162</v>
      </c>
      <c r="C163" s="22" t="s">
        <v>86</v>
      </c>
      <c r="D163" s="24">
        <v>8</v>
      </c>
      <c r="E163" s="24">
        <v>9</v>
      </c>
      <c r="F163" s="24">
        <f t="shared" si="10"/>
        <v>8.5</v>
      </c>
      <c r="G163" s="34" t="str">
        <f t="shared" si="11"/>
        <v>ADMIS</v>
      </c>
    </row>
    <row r="164" spans="1:7" ht="17.25" customHeight="1" x14ac:dyDescent="0.2">
      <c r="A164" s="34">
        <v>25</v>
      </c>
      <c r="B164" s="41" t="s">
        <v>163</v>
      </c>
      <c r="C164" s="22" t="s">
        <v>86</v>
      </c>
      <c r="D164" s="24">
        <v>8</v>
      </c>
      <c r="E164" s="24">
        <v>8.3699999999999992</v>
      </c>
      <c r="F164" s="24">
        <f t="shared" si="10"/>
        <v>8.18</v>
      </c>
      <c r="G164" s="34" t="str">
        <f t="shared" si="11"/>
        <v>ADMIS</v>
      </c>
    </row>
    <row r="165" spans="1:7" ht="17.25" customHeight="1" x14ac:dyDescent="0.2">
      <c r="A165" s="34">
        <v>26</v>
      </c>
      <c r="B165" s="41" t="s">
        <v>164</v>
      </c>
      <c r="C165" s="22" t="s">
        <v>18</v>
      </c>
      <c r="D165" s="24">
        <v>8</v>
      </c>
      <c r="E165" s="24">
        <v>9.5</v>
      </c>
      <c r="F165" s="24">
        <f t="shared" si="10"/>
        <v>8.75</v>
      </c>
      <c r="G165" s="34" t="str">
        <f t="shared" si="11"/>
        <v>ADMIS</v>
      </c>
    </row>
    <row r="166" spans="1:7" ht="17.25" customHeight="1" x14ac:dyDescent="0.2">
      <c r="A166" s="34">
        <v>27</v>
      </c>
      <c r="B166" s="26" t="s">
        <v>165</v>
      </c>
      <c r="C166" s="26" t="s">
        <v>20</v>
      </c>
      <c r="D166" s="24">
        <v>8</v>
      </c>
      <c r="E166" s="24">
        <v>9.5</v>
      </c>
      <c r="F166" s="24">
        <f t="shared" si="10"/>
        <v>8.75</v>
      </c>
      <c r="G166" s="34" t="str">
        <f t="shared" si="11"/>
        <v>ADMIS</v>
      </c>
    </row>
    <row r="167" spans="1:7" ht="17.25" customHeight="1" x14ac:dyDescent="0.2">
      <c r="A167" s="34">
        <v>28</v>
      </c>
      <c r="B167" s="26" t="s">
        <v>166</v>
      </c>
      <c r="C167" s="26" t="s">
        <v>20</v>
      </c>
      <c r="D167" s="24">
        <v>4</v>
      </c>
      <c r="E167" s="24">
        <v>4.5</v>
      </c>
      <c r="F167" s="24">
        <f t="shared" si="10"/>
        <v>4.25</v>
      </c>
      <c r="G167" s="34" t="str">
        <f t="shared" si="11"/>
        <v>RESPINS</v>
      </c>
    </row>
    <row r="168" spans="1:7" ht="17.25" customHeight="1" x14ac:dyDescent="0.2">
      <c r="A168" s="34">
        <v>29</v>
      </c>
      <c r="B168" s="26" t="s">
        <v>167</v>
      </c>
      <c r="C168" s="22" t="s">
        <v>168</v>
      </c>
      <c r="D168" s="24">
        <v>4</v>
      </c>
      <c r="E168" s="24">
        <v>8.25</v>
      </c>
      <c r="F168" s="24">
        <f t="shared" si="10"/>
        <v>6.12</v>
      </c>
      <c r="G168" s="34" t="str">
        <f t="shared" si="11"/>
        <v>RESPINS</v>
      </c>
    </row>
    <row r="169" spans="1:7" ht="25.5" x14ac:dyDescent="0.2">
      <c r="A169" s="34">
        <v>30</v>
      </c>
      <c r="B169" s="41" t="s">
        <v>169</v>
      </c>
      <c r="C169" s="22" t="s">
        <v>18</v>
      </c>
      <c r="D169" s="24">
        <v>8</v>
      </c>
      <c r="E169" s="24">
        <v>8</v>
      </c>
      <c r="F169" s="24">
        <f t="shared" si="10"/>
        <v>8</v>
      </c>
      <c r="G169" s="34" t="str">
        <f t="shared" si="11"/>
        <v>ADMIS</v>
      </c>
    </row>
    <row r="170" spans="1:7" ht="17.25" customHeight="1" x14ac:dyDescent="0.2">
      <c r="A170" s="34">
        <v>31</v>
      </c>
      <c r="B170" s="22" t="s">
        <v>170</v>
      </c>
      <c r="C170" s="22" t="s">
        <v>140</v>
      </c>
      <c r="D170" s="24">
        <v>3.25</v>
      </c>
      <c r="E170" s="24">
        <v>8</v>
      </c>
      <c r="F170" s="24">
        <f t="shared" si="10"/>
        <v>5.62</v>
      </c>
      <c r="G170" s="34" t="str">
        <f t="shared" si="11"/>
        <v>RESPINS</v>
      </c>
    </row>
    <row r="171" spans="1:7" ht="17.25" customHeight="1" x14ac:dyDescent="0.2">
      <c r="A171" s="34">
        <v>32</v>
      </c>
      <c r="B171" s="41" t="s">
        <v>171</v>
      </c>
      <c r="C171" s="22" t="s">
        <v>18</v>
      </c>
      <c r="D171" s="24">
        <v>8.25</v>
      </c>
      <c r="E171" s="24">
        <v>9.25</v>
      </c>
      <c r="F171" s="24">
        <f t="shared" si="10"/>
        <v>8.75</v>
      </c>
      <c r="G171" s="34" t="str">
        <f t="shared" si="11"/>
        <v>ADMIS</v>
      </c>
    </row>
    <row r="172" spans="1:7" ht="17.25" customHeight="1" x14ac:dyDescent="0.2">
      <c r="A172" s="34">
        <v>33</v>
      </c>
      <c r="B172" s="26" t="s">
        <v>172</v>
      </c>
      <c r="C172" s="22" t="s">
        <v>168</v>
      </c>
      <c r="D172" s="24">
        <v>8</v>
      </c>
      <c r="E172" s="24">
        <v>8.1199999999999992</v>
      </c>
      <c r="F172" s="24">
        <f t="shared" si="10"/>
        <v>8.06</v>
      </c>
      <c r="G172" s="34" t="str">
        <f t="shared" si="11"/>
        <v>ADMIS</v>
      </c>
    </row>
    <row r="173" spans="1:7" ht="17.25" customHeight="1" x14ac:dyDescent="0.2">
      <c r="A173" s="34">
        <v>34</v>
      </c>
      <c r="B173" s="59" t="s">
        <v>173</v>
      </c>
      <c r="C173" s="22" t="s">
        <v>140</v>
      </c>
      <c r="D173" s="24">
        <v>8</v>
      </c>
      <c r="E173" s="24">
        <v>9.75</v>
      </c>
      <c r="F173" s="24">
        <f t="shared" si="10"/>
        <v>8.8699999999999992</v>
      </c>
      <c r="G173" s="34" t="str">
        <f t="shared" si="11"/>
        <v>ADMIS</v>
      </c>
    </row>
    <row r="174" spans="1:7" ht="17.25" customHeight="1" x14ac:dyDescent="0.2">
      <c r="A174" s="34">
        <v>35</v>
      </c>
      <c r="B174" s="26" t="s">
        <v>174</v>
      </c>
      <c r="C174" s="22" t="s">
        <v>168</v>
      </c>
      <c r="D174" s="24">
        <v>8.25</v>
      </c>
      <c r="E174" s="24">
        <v>8</v>
      </c>
      <c r="F174" s="24">
        <f t="shared" si="10"/>
        <v>8.1199999999999992</v>
      </c>
      <c r="G174" s="34" t="str">
        <f t="shared" si="11"/>
        <v>ADMIS</v>
      </c>
    </row>
    <row r="175" spans="1:7" ht="17.25" customHeight="1" x14ac:dyDescent="0.2">
      <c r="A175" s="34">
        <v>36</v>
      </c>
      <c r="B175" s="22" t="s">
        <v>175</v>
      </c>
      <c r="C175" s="22" t="s">
        <v>140</v>
      </c>
      <c r="D175" s="24">
        <v>8</v>
      </c>
      <c r="E175" s="24">
        <v>8</v>
      </c>
      <c r="F175" s="24">
        <f t="shared" si="10"/>
        <v>8</v>
      </c>
      <c r="G175" s="34" t="str">
        <f t="shared" si="11"/>
        <v>ADMIS</v>
      </c>
    </row>
    <row r="176" spans="1:7" ht="17.25" customHeight="1" x14ac:dyDescent="0.2">
      <c r="A176" s="34">
        <v>37</v>
      </c>
      <c r="B176" s="26" t="s">
        <v>176</v>
      </c>
      <c r="C176" s="26" t="s">
        <v>20</v>
      </c>
      <c r="D176" s="24">
        <v>8</v>
      </c>
      <c r="E176" s="24">
        <v>8.25</v>
      </c>
      <c r="F176" s="24">
        <f t="shared" si="10"/>
        <v>8.1199999999999992</v>
      </c>
      <c r="G176" s="34" t="str">
        <f t="shared" si="11"/>
        <v>ADMIS</v>
      </c>
    </row>
    <row r="177" spans="1:7" ht="17.25" customHeight="1" x14ac:dyDescent="0.2">
      <c r="A177" s="34">
        <v>38</v>
      </c>
      <c r="B177" s="26" t="s">
        <v>177</v>
      </c>
      <c r="C177" s="26" t="s">
        <v>20</v>
      </c>
      <c r="D177" s="24">
        <v>8</v>
      </c>
      <c r="E177" s="24">
        <v>8</v>
      </c>
      <c r="F177" s="24">
        <f t="shared" si="10"/>
        <v>8</v>
      </c>
      <c r="G177" s="34" t="str">
        <f t="shared" si="11"/>
        <v>ADMIS</v>
      </c>
    </row>
    <row r="178" spans="1:7" ht="17.25" customHeight="1" x14ac:dyDescent="0.2">
      <c r="A178" s="34">
        <v>39</v>
      </c>
      <c r="B178" s="22" t="s">
        <v>178</v>
      </c>
      <c r="C178" s="22" t="s">
        <v>140</v>
      </c>
      <c r="D178" s="24">
        <v>8.25</v>
      </c>
      <c r="E178" s="24">
        <v>9</v>
      </c>
      <c r="F178" s="24">
        <f t="shared" si="10"/>
        <v>8.6199999999999992</v>
      </c>
      <c r="G178" s="34" t="str">
        <f t="shared" si="11"/>
        <v>ADMIS</v>
      </c>
    </row>
    <row r="179" spans="1:7" ht="17.25" customHeight="1" x14ac:dyDescent="0.2">
      <c r="A179" s="34">
        <v>40</v>
      </c>
      <c r="B179" s="26" t="s">
        <v>179</v>
      </c>
      <c r="C179" s="26" t="s">
        <v>20</v>
      </c>
      <c r="D179" s="24">
        <v>8.25</v>
      </c>
      <c r="E179" s="24">
        <v>8.1199999999999992</v>
      </c>
      <c r="F179" s="24">
        <f t="shared" si="10"/>
        <v>8.18</v>
      </c>
      <c r="G179" s="34" t="str">
        <f t="shared" si="11"/>
        <v>ADMIS</v>
      </c>
    </row>
    <row r="180" spans="1:7" ht="17.25" customHeight="1" x14ac:dyDescent="0.2">
      <c r="A180" s="34">
        <v>41</v>
      </c>
      <c r="B180" s="26" t="s">
        <v>180</v>
      </c>
      <c r="C180" s="26" t="s">
        <v>20</v>
      </c>
      <c r="D180" s="24">
        <v>8.5</v>
      </c>
      <c r="E180" s="24">
        <v>9.6199999999999992</v>
      </c>
      <c r="F180" s="24">
        <f t="shared" si="10"/>
        <v>9.06</v>
      </c>
      <c r="G180" s="34" t="str">
        <f t="shared" si="11"/>
        <v>ADMIS</v>
      </c>
    </row>
    <row r="181" spans="1:7" ht="17.25" customHeight="1" x14ac:dyDescent="0.2">
      <c r="A181" s="34">
        <v>42</v>
      </c>
      <c r="B181" s="41" t="s">
        <v>181</v>
      </c>
      <c r="C181" s="22" t="s">
        <v>114</v>
      </c>
      <c r="D181" s="24">
        <v>8.5</v>
      </c>
      <c r="E181" s="24">
        <v>8.3699999999999992</v>
      </c>
      <c r="F181" s="24">
        <f t="shared" si="10"/>
        <v>8.43</v>
      </c>
      <c r="G181" s="34" t="str">
        <f t="shared" si="11"/>
        <v>ADMIS</v>
      </c>
    </row>
    <row r="182" spans="1:7" ht="17.25" customHeight="1" x14ac:dyDescent="0.2">
      <c r="A182" s="34">
        <v>43</v>
      </c>
      <c r="B182" s="26" t="s">
        <v>182</v>
      </c>
      <c r="C182" s="26" t="s">
        <v>20</v>
      </c>
      <c r="D182" s="24">
        <v>8</v>
      </c>
      <c r="E182" s="24">
        <v>8.5</v>
      </c>
      <c r="F182" s="24">
        <f t="shared" si="10"/>
        <v>8.25</v>
      </c>
      <c r="G182" s="34" t="str">
        <f t="shared" si="11"/>
        <v>ADMIS</v>
      </c>
    </row>
    <row r="183" spans="1:7" ht="17.25" customHeight="1" x14ac:dyDescent="0.2">
      <c r="A183" s="34">
        <v>44</v>
      </c>
      <c r="B183" s="22" t="s">
        <v>183</v>
      </c>
      <c r="C183" s="22" t="s">
        <v>140</v>
      </c>
      <c r="D183" s="24">
        <v>8</v>
      </c>
      <c r="E183" s="24">
        <v>8.75</v>
      </c>
      <c r="F183" s="24">
        <f t="shared" si="10"/>
        <v>8.3699999999999992</v>
      </c>
      <c r="G183" s="34" t="str">
        <f t="shared" si="11"/>
        <v>ADMIS</v>
      </c>
    </row>
    <row r="184" spans="1:7" ht="17.25" customHeight="1" x14ac:dyDescent="0.2">
      <c r="A184" s="34">
        <v>45</v>
      </c>
      <c r="B184" s="41" t="s">
        <v>184</v>
      </c>
      <c r="C184" s="22" t="s">
        <v>114</v>
      </c>
      <c r="D184" s="24">
        <v>1.5</v>
      </c>
      <c r="E184" s="24">
        <v>7</v>
      </c>
      <c r="F184" s="24">
        <f t="shared" si="10"/>
        <v>4.25</v>
      </c>
      <c r="G184" s="34" t="str">
        <f t="shared" si="11"/>
        <v>RESPINS</v>
      </c>
    </row>
    <row r="185" spans="1:7" ht="17.25" customHeight="1" x14ac:dyDescent="0.2">
      <c r="A185" s="34">
        <v>46</v>
      </c>
      <c r="B185" s="41" t="s">
        <v>185</v>
      </c>
      <c r="C185" s="22" t="s">
        <v>114</v>
      </c>
      <c r="D185" s="24">
        <v>8</v>
      </c>
      <c r="E185" s="24">
        <v>8</v>
      </c>
      <c r="F185" s="24">
        <f t="shared" si="10"/>
        <v>8</v>
      </c>
      <c r="G185" s="34" t="str">
        <f t="shared" si="11"/>
        <v>ADMIS</v>
      </c>
    </row>
    <row r="186" spans="1:7" x14ac:dyDescent="0.2">
      <c r="C186" s="31"/>
      <c r="D186" s="60"/>
      <c r="E186" s="60"/>
    </row>
    <row r="187" spans="1:7" ht="15.75" x14ac:dyDescent="0.2">
      <c r="A187" s="9"/>
      <c r="B187" s="10" t="s">
        <v>186</v>
      </c>
      <c r="C187" s="11"/>
      <c r="D187" s="12"/>
      <c r="E187" s="12"/>
      <c r="F187" s="49"/>
    </row>
    <row r="188" spans="1:7" ht="12.75" customHeight="1" x14ac:dyDescent="0.2">
      <c r="A188" s="35" t="s">
        <v>10</v>
      </c>
      <c r="B188" s="35" t="s">
        <v>11</v>
      </c>
      <c r="C188" s="35" t="s">
        <v>12</v>
      </c>
      <c r="D188" s="14" t="s">
        <v>13</v>
      </c>
      <c r="E188" s="15" t="s">
        <v>14</v>
      </c>
      <c r="F188" s="50" t="s">
        <v>15</v>
      </c>
      <c r="G188" s="37" t="s">
        <v>16</v>
      </c>
    </row>
    <row r="189" spans="1:7" ht="44.25" customHeight="1" x14ac:dyDescent="0.2">
      <c r="A189" s="35"/>
      <c r="B189" s="35"/>
      <c r="C189" s="35"/>
      <c r="D189" s="18"/>
      <c r="E189" s="15"/>
      <c r="F189" s="50"/>
      <c r="G189" s="38"/>
    </row>
    <row r="190" spans="1:7" ht="18.75" customHeight="1" x14ac:dyDescent="0.2">
      <c r="A190" s="61">
        <v>1</v>
      </c>
      <c r="B190" s="43" t="s">
        <v>187</v>
      </c>
      <c r="C190" s="26" t="s">
        <v>20</v>
      </c>
      <c r="D190" s="24">
        <v>8</v>
      </c>
      <c r="E190" s="24">
        <v>8</v>
      </c>
      <c r="F190" s="24">
        <f>TRUNC(AVERAGE(D190:E190),2)</f>
        <v>8</v>
      </c>
      <c r="G190" s="40" t="str">
        <f>IF(F190&gt;=8, "ADMIS","RESPINS")</f>
        <v>ADMIS</v>
      </c>
    </row>
    <row r="191" spans="1:7" x14ac:dyDescent="0.2">
      <c r="A191" s="34">
        <v>2</v>
      </c>
      <c r="B191" s="26" t="s">
        <v>188</v>
      </c>
      <c r="C191" s="26" t="s">
        <v>20</v>
      </c>
      <c r="D191" s="24">
        <v>0</v>
      </c>
      <c r="E191" s="24">
        <v>0</v>
      </c>
      <c r="F191" s="24">
        <f>TRUNC(AVERAGE(D191:E191),2)</f>
        <v>0</v>
      </c>
      <c r="G191" s="34" t="s">
        <v>38</v>
      </c>
    </row>
    <row r="192" spans="1:7" x14ac:dyDescent="0.2">
      <c r="A192" s="34">
        <v>3</v>
      </c>
      <c r="B192" s="26" t="s">
        <v>189</v>
      </c>
      <c r="C192" s="22" t="s">
        <v>168</v>
      </c>
      <c r="D192" s="28">
        <v>9</v>
      </c>
      <c r="E192" s="28">
        <v>6</v>
      </c>
      <c r="F192" s="24">
        <f>TRUNC(AVERAGE(D192:E192),2)</f>
        <v>7.5</v>
      </c>
      <c r="G192" s="34" t="str">
        <f>IF(F192&gt;=8, "ADMIS","RESPINS")</f>
        <v>RESPINS</v>
      </c>
    </row>
    <row r="193" spans="1:7" ht="15.75" x14ac:dyDescent="0.2">
      <c r="A193" s="9"/>
      <c r="B193" s="10"/>
      <c r="C193" s="11"/>
      <c r="D193" s="12"/>
      <c r="E193" s="12"/>
      <c r="F193" s="49"/>
    </row>
    <row r="194" spans="1:7" ht="15.75" x14ac:dyDescent="0.2">
      <c r="A194" s="9"/>
      <c r="B194" s="10" t="s">
        <v>190</v>
      </c>
      <c r="C194" s="11"/>
      <c r="D194" s="12"/>
      <c r="E194" s="12"/>
      <c r="F194" s="49"/>
    </row>
    <row r="195" spans="1:7" ht="12.75" customHeight="1" x14ac:dyDescent="0.2">
      <c r="A195" s="35" t="s">
        <v>10</v>
      </c>
      <c r="B195" s="35" t="s">
        <v>11</v>
      </c>
      <c r="C195" s="35" t="s">
        <v>12</v>
      </c>
      <c r="D195" s="14" t="s">
        <v>13</v>
      </c>
      <c r="E195" s="15" t="s">
        <v>14</v>
      </c>
      <c r="F195" s="50" t="s">
        <v>15</v>
      </c>
      <c r="G195" s="37" t="s">
        <v>16</v>
      </c>
    </row>
    <row r="196" spans="1:7" ht="68.25" customHeight="1" x14ac:dyDescent="0.2">
      <c r="A196" s="35"/>
      <c r="B196" s="35"/>
      <c r="C196" s="35"/>
      <c r="D196" s="18"/>
      <c r="E196" s="15"/>
      <c r="F196" s="50"/>
      <c r="G196" s="38"/>
    </row>
    <row r="197" spans="1:7" ht="25.5" x14ac:dyDescent="0.2">
      <c r="A197" s="34">
        <v>1</v>
      </c>
      <c r="B197" s="41" t="s">
        <v>191</v>
      </c>
      <c r="C197" s="22" t="s">
        <v>18</v>
      </c>
      <c r="D197" s="24">
        <v>3.25</v>
      </c>
      <c r="E197" s="24">
        <v>8.5</v>
      </c>
      <c r="F197" s="24">
        <f t="shared" ref="F197:F211" si="12">TRUNC(AVERAGE(D197:E197),2)</f>
        <v>5.87</v>
      </c>
      <c r="G197" s="40" t="str">
        <f t="shared" ref="G197:G211" si="13">IF(F197&gt;=8, "ADMIS","RESPINS")</f>
        <v>RESPINS</v>
      </c>
    </row>
    <row r="198" spans="1:7" x14ac:dyDescent="0.2">
      <c r="A198" s="34">
        <v>2</v>
      </c>
      <c r="B198" s="22" t="s">
        <v>192</v>
      </c>
      <c r="C198" s="22" t="s">
        <v>31</v>
      </c>
      <c r="D198" s="24">
        <v>8</v>
      </c>
      <c r="E198" s="24">
        <v>8.5</v>
      </c>
      <c r="F198" s="24">
        <f t="shared" si="12"/>
        <v>8.25</v>
      </c>
      <c r="G198" s="40" t="str">
        <f t="shared" si="13"/>
        <v>ADMIS</v>
      </c>
    </row>
    <row r="199" spans="1:7" x14ac:dyDescent="0.2">
      <c r="A199" s="34">
        <v>3</v>
      </c>
      <c r="B199" s="26" t="s">
        <v>193</v>
      </c>
      <c r="C199" s="26" t="s">
        <v>20</v>
      </c>
      <c r="D199" s="24">
        <v>8.5</v>
      </c>
      <c r="E199" s="24">
        <v>9</v>
      </c>
      <c r="F199" s="24">
        <f t="shared" si="12"/>
        <v>8.75</v>
      </c>
      <c r="G199" s="40" t="str">
        <f t="shared" si="13"/>
        <v>ADMIS</v>
      </c>
    </row>
    <row r="200" spans="1:7" ht="25.5" x14ac:dyDescent="0.2">
      <c r="A200" s="34">
        <v>4</v>
      </c>
      <c r="B200" s="26" t="s">
        <v>194</v>
      </c>
      <c r="C200" s="26" t="s">
        <v>20</v>
      </c>
      <c r="D200" s="24">
        <v>8</v>
      </c>
      <c r="E200" s="24">
        <v>8</v>
      </c>
      <c r="F200" s="24">
        <f t="shared" si="12"/>
        <v>8</v>
      </c>
      <c r="G200" s="40" t="str">
        <f t="shared" si="13"/>
        <v>ADMIS</v>
      </c>
    </row>
    <row r="201" spans="1:7" x14ac:dyDescent="0.2">
      <c r="A201" s="34">
        <v>5</v>
      </c>
      <c r="B201" s="26" t="s">
        <v>195</v>
      </c>
      <c r="C201" s="26" t="s">
        <v>20</v>
      </c>
      <c r="D201" s="24">
        <v>8</v>
      </c>
      <c r="E201" s="24">
        <v>9.5</v>
      </c>
      <c r="F201" s="24">
        <f t="shared" si="12"/>
        <v>8.75</v>
      </c>
      <c r="G201" s="34" t="str">
        <f t="shared" si="13"/>
        <v>ADMIS</v>
      </c>
    </row>
    <row r="202" spans="1:7" x14ac:dyDescent="0.2">
      <c r="A202" s="34">
        <v>6</v>
      </c>
      <c r="B202" s="59" t="s">
        <v>196</v>
      </c>
      <c r="C202" s="22" t="s">
        <v>140</v>
      </c>
      <c r="D202" s="24">
        <v>8</v>
      </c>
      <c r="E202" s="24">
        <v>8</v>
      </c>
      <c r="F202" s="24">
        <f t="shared" si="12"/>
        <v>8</v>
      </c>
      <c r="G202" s="34" t="str">
        <f t="shared" si="13"/>
        <v>ADMIS</v>
      </c>
    </row>
    <row r="203" spans="1:7" x14ac:dyDescent="0.2">
      <c r="A203" s="34">
        <v>7</v>
      </c>
      <c r="B203" s="41" t="s">
        <v>197</v>
      </c>
      <c r="C203" s="22" t="s">
        <v>18</v>
      </c>
      <c r="D203" s="24">
        <v>8</v>
      </c>
      <c r="E203" s="24">
        <v>9.5</v>
      </c>
      <c r="F203" s="24">
        <f t="shared" si="12"/>
        <v>8.75</v>
      </c>
      <c r="G203" s="34" t="str">
        <f t="shared" si="13"/>
        <v>ADMIS</v>
      </c>
    </row>
    <row r="204" spans="1:7" x14ac:dyDescent="0.2">
      <c r="A204" s="34">
        <v>8</v>
      </c>
      <c r="B204" s="26" t="s">
        <v>198</v>
      </c>
      <c r="C204" s="26" t="s">
        <v>20</v>
      </c>
      <c r="D204" s="24">
        <v>8.25</v>
      </c>
      <c r="E204" s="62">
        <v>9.5</v>
      </c>
      <c r="F204" s="24">
        <f t="shared" si="12"/>
        <v>8.8699999999999992</v>
      </c>
      <c r="G204" s="34" t="str">
        <f t="shared" si="13"/>
        <v>ADMIS</v>
      </c>
    </row>
    <row r="205" spans="1:7" x14ac:dyDescent="0.2">
      <c r="A205" s="34">
        <v>9</v>
      </c>
      <c r="B205" s="26" t="s">
        <v>199</v>
      </c>
      <c r="C205" s="26" t="s">
        <v>20</v>
      </c>
      <c r="D205" s="24">
        <v>8</v>
      </c>
      <c r="E205" s="24">
        <v>9</v>
      </c>
      <c r="F205" s="24">
        <f t="shared" si="12"/>
        <v>8.5</v>
      </c>
      <c r="G205" s="34" t="str">
        <f t="shared" si="13"/>
        <v>ADMIS</v>
      </c>
    </row>
    <row r="206" spans="1:7" x14ac:dyDescent="0.2">
      <c r="A206" s="34">
        <v>10</v>
      </c>
      <c r="B206" s="26" t="s">
        <v>200</v>
      </c>
      <c r="C206" s="26" t="s">
        <v>20</v>
      </c>
      <c r="D206" s="24">
        <v>8.25</v>
      </c>
      <c r="E206" s="24">
        <v>8.5</v>
      </c>
      <c r="F206" s="24">
        <f t="shared" si="12"/>
        <v>8.3699999999999992</v>
      </c>
      <c r="G206" s="34" t="str">
        <f t="shared" si="13"/>
        <v>ADMIS</v>
      </c>
    </row>
    <row r="207" spans="1:7" x14ac:dyDescent="0.2">
      <c r="A207" s="34">
        <v>11</v>
      </c>
      <c r="B207" s="57" t="s">
        <v>201</v>
      </c>
      <c r="C207" s="22" t="s">
        <v>202</v>
      </c>
      <c r="D207" s="24">
        <v>8</v>
      </c>
      <c r="E207" s="24">
        <v>8.5</v>
      </c>
      <c r="F207" s="24">
        <f t="shared" si="12"/>
        <v>8.25</v>
      </c>
      <c r="G207" s="34" t="str">
        <f t="shared" si="13"/>
        <v>ADMIS</v>
      </c>
    </row>
    <row r="208" spans="1:7" x14ac:dyDescent="0.2">
      <c r="A208" s="34">
        <v>12</v>
      </c>
      <c r="B208" s="26" t="s">
        <v>203</v>
      </c>
      <c r="C208" s="22" t="s">
        <v>168</v>
      </c>
      <c r="D208" s="24">
        <v>3.25</v>
      </c>
      <c r="E208" s="24">
        <v>8</v>
      </c>
      <c r="F208" s="24">
        <f t="shared" si="12"/>
        <v>5.62</v>
      </c>
      <c r="G208" s="34" t="str">
        <f t="shared" si="13"/>
        <v>RESPINS</v>
      </c>
    </row>
    <row r="209" spans="1:7" x14ac:dyDescent="0.2">
      <c r="A209" s="34">
        <v>13</v>
      </c>
      <c r="B209" s="26" t="s">
        <v>204</v>
      </c>
      <c r="C209" s="26" t="s">
        <v>20</v>
      </c>
      <c r="D209" s="24">
        <v>8.25</v>
      </c>
      <c r="E209" s="24">
        <v>8.5</v>
      </c>
      <c r="F209" s="24">
        <f t="shared" si="12"/>
        <v>8.3699999999999992</v>
      </c>
      <c r="G209" s="34" t="str">
        <f t="shared" si="13"/>
        <v>ADMIS</v>
      </c>
    </row>
    <row r="210" spans="1:7" x14ac:dyDescent="0.2">
      <c r="A210" s="34">
        <v>14</v>
      </c>
      <c r="B210" s="26" t="s">
        <v>205</v>
      </c>
      <c r="C210" s="26" t="s">
        <v>20</v>
      </c>
      <c r="D210" s="24">
        <v>8.5</v>
      </c>
      <c r="E210" s="24">
        <v>9</v>
      </c>
      <c r="F210" s="24">
        <f t="shared" si="12"/>
        <v>8.75</v>
      </c>
      <c r="G210" s="34" t="str">
        <f t="shared" si="13"/>
        <v>ADMIS</v>
      </c>
    </row>
    <row r="211" spans="1:7" x14ac:dyDescent="0.2">
      <c r="A211" s="34">
        <v>15</v>
      </c>
      <c r="B211" s="29" t="s">
        <v>206</v>
      </c>
      <c r="C211" s="22" t="s">
        <v>168</v>
      </c>
      <c r="D211" s="24">
        <v>8</v>
      </c>
      <c r="E211" s="24">
        <v>8.5</v>
      </c>
      <c r="F211" s="24">
        <f t="shared" si="12"/>
        <v>8.25</v>
      </c>
      <c r="G211" s="34" t="str">
        <f t="shared" si="13"/>
        <v>ADMIS</v>
      </c>
    </row>
    <row r="212" spans="1:7" ht="10.5" customHeight="1" x14ac:dyDescent="0.2">
      <c r="A212" s="9"/>
      <c r="B212" s="10"/>
      <c r="C212" s="11"/>
      <c r="D212" s="12"/>
      <c r="E212" s="12"/>
      <c r="F212" s="49"/>
    </row>
    <row r="214" spans="1:7" ht="15.75" x14ac:dyDescent="0.2">
      <c r="A214" s="9"/>
      <c r="B214" s="10" t="s">
        <v>207</v>
      </c>
      <c r="C214" s="11"/>
      <c r="D214" s="12"/>
      <c r="E214" s="12"/>
      <c r="F214" s="49"/>
    </row>
    <row r="215" spans="1:7" ht="12.75" customHeight="1" x14ac:dyDescent="0.2">
      <c r="A215" s="35" t="s">
        <v>10</v>
      </c>
      <c r="B215" s="35" t="s">
        <v>11</v>
      </c>
      <c r="C215" s="35" t="s">
        <v>12</v>
      </c>
      <c r="D215" s="14" t="s">
        <v>13</v>
      </c>
      <c r="E215" s="15" t="s">
        <v>14</v>
      </c>
      <c r="F215" s="50" t="s">
        <v>15</v>
      </c>
      <c r="G215" s="50" t="s">
        <v>16</v>
      </c>
    </row>
    <row r="216" spans="1:7" ht="53.25" customHeight="1" x14ac:dyDescent="0.2">
      <c r="A216" s="35"/>
      <c r="B216" s="35"/>
      <c r="C216" s="35"/>
      <c r="D216" s="18"/>
      <c r="E216" s="15"/>
      <c r="F216" s="50"/>
      <c r="G216" s="50"/>
    </row>
    <row r="217" spans="1:7" ht="18.75" customHeight="1" x14ac:dyDescent="0.2">
      <c r="A217" s="34">
        <v>1</v>
      </c>
      <c r="B217" s="43" t="s">
        <v>208</v>
      </c>
      <c r="C217" s="43" t="s">
        <v>20</v>
      </c>
      <c r="D217" s="28">
        <v>8</v>
      </c>
      <c r="E217" s="28">
        <v>8</v>
      </c>
      <c r="F217" s="24">
        <f t="shared" ref="F217:F222" si="14">TRUNC(AVERAGE(D217:E217),2)</f>
        <v>8</v>
      </c>
      <c r="G217" s="34" t="str">
        <f t="shared" ref="G217:G222" si="15">IF(F217&gt;=8, "ADMIS","RESPINS")</f>
        <v>ADMIS</v>
      </c>
    </row>
    <row r="218" spans="1:7" x14ac:dyDescent="0.2">
      <c r="A218" s="34">
        <v>2</v>
      </c>
      <c r="B218" s="26" t="s">
        <v>209</v>
      </c>
      <c r="C218" s="22" t="s">
        <v>168</v>
      </c>
      <c r="D218" s="28">
        <v>8</v>
      </c>
      <c r="E218" s="28">
        <v>8.5</v>
      </c>
      <c r="F218" s="24">
        <f t="shared" si="14"/>
        <v>8.25</v>
      </c>
      <c r="G218" s="34" t="str">
        <f t="shared" si="15"/>
        <v>ADMIS</v>
      </c>
    </row>
    <row r="219" spans="1:7" ht="18.75" customHeight="1" x14ac:dyDescent="0.2">
      <c r="A219" s="34">
        <v>3</v>
      </c>
      <c r="B219" s="26" t="s">
        <v>210</v>
      </c>
      <c r="C219" s="22" t="s">
        <v>168</v>
      </c>
      <c r="D219" s="24">
        <v>8.25</v>
      </c>
      <c r="E219" s="28">
        <v>8</v>
      </c>
      <c r="F219" s="24">
        <f t="shared" si="14"/>
        <v>8.1199999999999992</v>
      </c>
      <c r="G219" s="34" t="str">
        <f t="shared" si="15"/>
        <v>ADMIS</v>
      </c>
    </row>
    <row r="220" spans="1:7" ht="16.5" customHeight="1" x14ac:dyDescent="0.2">
      <c r="A220" s="34">
        <v>4</v>
      </c>
      <c r="B220" s="22" t="s">
        <v>211</v>
      </c>
      <c r="C220" s="22" t="s">
        <v>31</v>
      </c>
      <c r="D220" s="24">
        <v>0</v>
      </c>
      <c r="E220" s="24">
        <v>0</v>
      </c>
      <c r="F220" s="24">
        <f t="shared" si="14"/>
        <v>0</v>
      </c>
      <c r="G220" s="34" t="s">
        <v>38</v>
      </c>
    </row>
    <row r="221" spans="1:7" ht="16.5" customHeight="1" x14ac:dyDescent="0.2">
      <c r="A221" s="34">
        <v>5</v>
      </c>
      <c r="B221" s="26" t="s">
        <v>212</v>
      </c>
      <c r="C221" s="22" t="s">
        <v>168</v>
      </c>
      <c r="D221" s="24">
        <v>9</v>
      </c>
      <c r="E221" s="24">
        <v>9</v>
      </c>
      <c r="F221" s="24">
        <f t="shared" si="14"/>
        <v>9</v>
      </c>
      <c r="G221" s="34" t="str">
        <f t="shared" si="15"/>
        <v>ADMIS</v>
      </c>
    </row>
    <row r="222" spans="1:7" ht="25.5" x14ac:dyDescent="0.2">
      <c r="A222" s="34">
        <v>6</v>
      </c>
      <c r="B222" s="41" t="s">
        <v>213</v>
      </c>
      <c r="C222" s="22" t="s">
        <v>18</v>
      </c>
      <c r="D222" s="24">
        <v>8.25</v>
      </c>
      <c r="E222" s="24">
        <v>8.5</v>
      </c>
      <c r="F222" s="24">
        <f t="shared" si="14"/>
        <v>8.3699999999999992</v>
      </c>
      <c r="G222" s="34" t="str">
        <f t="shared" si="15"/>
        <v>ADMIS</v>
      </c>
    </row>
    <row r="224" spans="1:7" ht="15.75" x14ac:dyDescent="0.2">
      <c r="A224" s="9"/>
      <c r="B224" s="10" t="s">
        <v>214</v>
      </c>
      <c r="C224" s="11"/>
      <c r="D224" s="12"/>
      <c r="E224" s="12"/>
      <c r="F224" s="49"/>
    </row>
    <row r="225" spans="1:7" ht="12.75" customHeight="1" x14ac:dyDescent="0.2">
      <c r="A225" s="35" t="s">
        <v>10</v>
      </c>
      <c r="B225" s="35" t="s">
        <v>11</v>
      </c>
      <c r="C225" s="35" t="s">
        <v>12</v>
      </c>
      <c r="D225" s="14" t="s">
        <v>13</v>
      </c>
      <c r="E225" s="15" t="s">
        <v>14</v>
      </c>
      <c r="F225" s="50" t="s">
        <v>15</v>
      </c>
      <c r="G225" s="37" t="s">
        <v>16</v>
      </c>
    </row>
    <row r="226" spans="1:7" ht="44.25" customHeight="1" x14ac:dyDescent="0.2">
      <c r="A226" s="35"/>
      <c r="B226" s="35"/>
      <c r="C226" s="35"/>
      <c r="D226" s="18"/>
      <c r="E226" s="15"/>
      <c r="F226" s="50"/>
      <c r="G226" s="38"/>
    </row>
    <row r="227" spans="1:7" x14ac:dyDescent="0.2">
      <c r="A227" s="61">
        <v>1</v>
      </c>
      <c r="B227" s="43" t="s">
        <v>215</v>
      </c>
      <c r="C227" s="26" t="s">
        <v>20</v>
      </c>
      <c r="D227" s="24">
        <v>0</v>
      </c>
      <c r="E227" s="24">
        <v>0</v>
      </c>
      <c r="F227" s="24">
        <f>TRUNC(AVERAGE(D227:E227),2)</f>
        <v>0</v>
      </c>
      <c r="G227" s="34" t="s">
        <v>38</v>
      </c>
    </row>
    <row r="228" spans="1:7" ht="18.75" customHeight="1" x14ac:dyDescent="0.2">
      <c r="A228" s="34">
        <v>2</v>
      </c>
      <c r="B228" s="41" t="s">
        <v>216</v>
      </c>
      <c r="C228" s="22" t="s">
        <v>86</v>
      </c>
      <c r="D228" s="24">
        <v>8</v>
      </c>
      <c r="E228" s="24">
        <v>8</v>
      </c>
      <c r="F228" s="24">
        <f>TRUNC(AVERAGE(D228:E228),2)</f>
        <v>8</v>
      </c>
      <c r="G228" s="34" t="str">
        <f>IF(F228&gt;=8, "ADMIS","RESPINS")</f>
        <v>ADMIS</v>
      </c>
    </row>
    <row r="229" spans="1:7" ht="18.75" customHeight="1" x14ac:dyDescent="0.2">
      <c r="A229" s="61">
        <v>3</v>
      </c>
      <c r="B229" s="41" t="s">
        <v>217</v>
      </c>
      <c r="C229" s="22" t="s">
        <v>18</v>
      </c>
      <c r="D229" s="24">
        <v>8</v>
      </c>
      <c r="E229" s="24">
        <v>8.5</v>
      </c>
      <c r="F229" s="24">
        <f>TRUNC(AVERAGE(D229:E229),2)</f>
        <v>8.25</v>
      </c>
      <c r="G229" s="34" t="str">
        <f>IF(F229&gt;=8, "ADMIS","RESPINS")</f>
        <v>ADMIS</v>
      </c>
    </row>
    <row r="230" spans="1:7" ht="18.75" customHeight="1" thickBot="1" x14ac:dyDescent="0.25">
      <c r="A230" s="34">
        <v>4</v>
      </c>
      <c r="B230" s="63" t="s">
        <v>218</v>
      </c>
      <c r="C230" s="22" t="s">
        <v>140</v>
      </c>
      <c r="D230" s="24">
        <v>8.25</v>
      </c>
      <c r="E230" s="24">
        <v>9.5</v>
      </c>
      <c r="F230" s="24">
        <f>TRUNC(AVERAGE(D230:E230),2)</f>
        <v>8.8699999999999992</v>
      </c>
      <c r="G230" s="34" t="str">
        <f>IF(F230&gt;=8, "ADMIS","RESPINS")</f>
        <v>ADMIS</v>
      </c>
    </row>
    <row r="232" spans="1:7" ht="15.75" x14ac:dyDescent="0.2">
      <c r="A232" s="9"/>
      <c r="B232" s="10" t="s">
        <v>219</v>
      </c>
      <c r="C232" s="11"/>
      <c r="D232" s="12"/>
      <c r="E232" s="12"/>
      <c r="F232" s="49"/>
    </row>
    <row r="233" spans="1:7" ht="12.75" customHeight="1" x14ac:dyDescent="0.2">
      <c r="A233" s="35" t="s">
        <v>10</v>
      </c>
      <c r="B233" s="35" t="s">
        <v>11</v>
      </c>
      <c r="C233" s="35" t="s">
        <v>12</v>
      </c>
      <c r="D233" s="14" t="s">
        <v>13</v>
      </c>
      <c r="E233" s="15" t="s">
        <v>14</v>
      </c>
      <c r="F233" s="50" t="s">
        <v>15</v>
      </c>
      <c r="G233" s="37" t="s">
        <v>16</v>
      </c>
    </row>
    <row r="234" spans="1:7" ht="48.75" customHeight="1" x14ac:dyDescent="0.2">
      <c r="A234" s="35"/>
      <c r="B234" s="35"/>
      <c r="C234" s="35"/>
      <c r="D234" s="18"/>
      <c r="E234" s="15"/>
      <c r="F234" s="50"/>
      <c r="G234" s="38"/>
    </row>
    <row r="235" spans="1:7" ht="27.75" customHeight="1" x14ac:dyDescent="0.2">
      <c r="A235" s="34">
        <v>1</v>
      </c>
      <c r="B235" s="43" t="s">
        <v>220</v>
      </c>
      <c r="C235" s="26" t="s">
        <v>20</v>
      </c>
      <c r="D235" s="24">
        <v>0</v>
      </c>
      <c r="E235" s="24">
        <v>0</v>
      </c>
      <c r="F235" s="24">
        <f>TRUNC(AVERAGE(D235:E235),2)</f>
        <v>0</v>
      </c>
      <c r="G235" s="40" t="s">
        <v>38</v>
      </c>
    </row>
    <row r="236" spans="1:7" ht="17.25" customHeight="1" x14ac:dyDescent="0.2">
      <c r="A236" s="34">
        <v>2</v>
      </c>
      <c r="B236" s="41" t="s">
        <v>221</v>
      </c>
      <c r="C236" s="22" t="s">
        <v>114</v>
      </c>
      <c r="D236" s="24">
        <v>5</v>
      </c>
      <c r="E236" s="24">
        <v>5.0999999999999996</v>
      </c>
      <c r="F236" s="24">
        <f t="shared" ref="F236:F253" si="16">TRUNC(AVERAGE(D236:E236),2)</f>
        <v>5.05</v>
      </c>
      <c r="G236" s="40" t="str">
        <f t="shared" ref="G236:G253" si="17">IF(F236&gt;=8, "ADMIS","RESPINS")</f>
        <v>RESPINS</v>
      </c>
    </row>
    <row r="237" spans="1:7" ht="25.5" customHeight="1" x14ac:dyDescent="0.2">
      <c r="A237" s="34">
        <v>3</v>
      </c>
      <c r="B237" s="26" t="s">
        <v>222</v>
      </c>
      <c r="C237" s="26" t="s">
        <v>20</v>
      </c>
      <c r="D237" s="24">
        <v>8</v>
      </c>
      <c r="E237" s="24">
        <v>8.6</v>
      </c>
      <c r="F237" s="24">
        <f t="shared" si="16"/>
        <v>8.3000000000000007</v>
      </c>
      <c r="G237" s="40" t="str">
        <f t="shared" si="17"/>
        <v>ADMIS</v>
      </c>
    </row>
    <row r="238" spans="1:7" ht="25.5" x14ac:dyDescent="0.2">
      <c r="A238" s="34">
        <v>4</v>
      </c>
      <c r="B238" s="26" t="s">
        <v>223</v>
      </c>
      <c r="C238" s="26" t="s">
        <v>20</v>
      </c>
      <c r="D238" s="39">
        <v>8.5</v>
      </c>
      <c r="E238" s="24">
        <v>8</v>
      </c>
      <c r="F238" s="24">
        <f t="shared" si="16"/>
        <v>8.25</v>
      </c>
      <c r="G238" s="40" t="str">
        <f t="shared" si="17"/>
        <v>ADMIS</v>
      </c>
    </row>
    <row r="239" spans="1:7" ht="17.25" customHeight="1" x14ac:dyDescent="0.2">
      <c r="A239" s="34">
        <v>5</v>
      </c>
      <c r="B239" s="22" t="s">
        <v>224</v>
      </c>
      <c r="C239" s="22" t="s">
        <v>31</v>
      </c>
      <c r="D239" s="24">
        <v>8.25</v>
      </c>
      <c r="E239" s="24">
        <v>8.1999999999999993</v>
      </c>
      <c r="F239" s="24">
        <f t="shared" si="16"/>
        <v>8.2200000000000006</v>
      </c>
      <c r="G239" s="40" t="str">
        <f t="shared" si="17"/>
        <v>ADMIS</v>
      </c>
    </row>
    <row r="240" spans="1:7" x14ac:dyDescent="0.2">
      <c r="A240" s="34">
        <v>6</v>
      </c>
      <c r="B240" s="41" t="s">
        <v>225</v>
      </c>
      <c r="C240" s="22" t="s">
        <v>18</v>
      </c>
      <c r="D240" s="24">
        <v>8.5</v>
      </c>
      <c r="E240" s="24">
        <v>8.8000000000000007</v>
      </c>
      <c r="F240" s="24">
        <f t="shared" si="16"/>
        <v>8.65</v>
      </c>
      <c r="G240" s="40" t="str">
        <f t="shared" si="17"/>
        <v>ADMIS</v>
      </c>
    </row>
    <row r="241" spans="1:7" x14ac:dyDescent="0.2">
      <c r="A241" s="34">
        <v>7</v>
      </c>
      <c r="B241" s="41" t="s">
        <v>226</v>
      </c>
      <c r="C241" s="22" t="s">
        <v>18</v>
      </c>
      <c r="D241" s="24">
        <v>8</v>
      </c>
      <c r="E241" s="24">
        <v>8.4</v>
      </c>
      <c r="F241" s="24">
        <f t="shared" si="16"/>
        <v>8.1999999999999993</v>
      </c>
      <c r="G241" s="40" t="str">
        <f t="shared" si="17"/>
        <v>ADMIS</v>
      </c>
    </row>
    <row r="242" spans="1:7" ht="16.5" customHeight="1" x14ac:dyDescent="0.2">
      <c r="A242" s="34">
        <v>8</v>
      </c>
      <c r="B242" s="41" t="s">
        <v>227</v>
      </c>
      <c r="C242" s="22" t="s">
        <v>18</v>
      </c>
      <c r="D242" s="24">
        <v>8</v>
      </c>
      <c r="E242" s="24">
        <v>8.1999999999999993</v>
      </c>
      <c r="F242" s="24">
        <f t="shared" si="16"/>
        <v>8.1</v>
      </c>
      <c r="G242" s="40" t="str">
        <f t="shared" si="17"/>
        <v>ADMIS</v>
      </c>
    </row>
    <row r="243" spans="1:7" ht="17.25" customHeight="1" x14ac:dyDescent="0.2">
      <c r="A243" s="34">
        <v>9</v>
      </c>
      <c r="B243" s="26" t="s">
        <v>228</v>
      </c>
      <c r="C243" s="26" t="s">
        <v>20</v>
      </c>
      <c r="D243" s="24">
        <v>8</v>
      </c>
      <c r="E243" s="24">
        <v>8</v>
      </c>
      <c r="F243" s="24">
        <f t="shared" si="16"/>
        <v>8</v>
      </c>
      <c r="G243" s="40" t="str">
        <f t="shared" si="17"/>
        <v>ADMIS</v>
      </c>
    </row>
    <row r="244" spans="1:7" ht="17.25" customHeight="1" x14ac:dyDescent="0.2">
      <c r="A244" s="34">
        <v>10</v>
      </c>
      <c r="B244" s="64" t="s">
        <v>229</v>
      </c>
      <c r="C244" s="64" t="s">
        <v>20</v>
      </c>
      <c r="D244" s="24">
        <v>3.25</v>
      </c>
      <c r="E244" s="28">
        <v>7.75</v>
      </c>
      <c r="F244" s="24">
        <f t="shared" si="16"/>
        <v>5.5</v>
      </c>
      <c r="G244" s="40" t="str">
        <f t="shared" si="17"/>
        <v>RESPINS</v>
      </c>
    </row>
    <row r="245" spans="1:7" x14ac:dyDescent="0.2">
      <c r="A245" s="34">
        <v>11</v>
      </c>
      <c r="B245" s="22" t="s">
        <v>230</v>
      </c>
      <c r="C245" s="65" t="s">
        <v>31</v>
      </c>
      <c r="D245" s="24">
        <v>8</v>
      </c>
      <c r="E245" s="24">
        <v>8</v>
      </c>
      <c r="F245" s="24">
        <f t="shared" si="16"/>
        <v>8</v>
      </c>
      <c r="G245" s="40" t="str">
        <f t="shared" si="17"/>
        <v>ADMIS</v>
      </c>
    </row>
    <row r="246" spans="1:7" ht="17.25" customHeight="1" x14ac:dyDescent="0.2">
      <c r="A246" s="34">
        <v>12</v>
      </c>
      <c r="B246" s="26" t="s">
        <v>231</v>
      </c>
      <c r="C246" s="51" t="s">
        <v>20</v>
      </c>
      <c r="D246" s="39">
        <v>8</v>
      </c>
      <c r="E246" s="24">
        <v>8</v>
      </c>
      <c r="F246" s="24">
        <f t="shared" si="16"/>
        <v>8</v>
      </c>
      <c r="G246" s="40" t="str">
        <f t="shared" si="17"/>
        <v>ADMIS</v>
      </c>
    </row>
    <row r="247" spans="1:7" x14ac:dyDescent="0.2">
      <c r="A247" s="34">
        <v>13</v>
      </c>
      <c r="B247" s="22" t="s">
        <v>232</v>
      </c>
      <c r="C247" s="65" t="s">
        <v>31</v>
      </c>
      <c r="D247" s="39">
        <v>8</v>
      </c>
      <c r="E247" s="24">
        <v>9</v>
      </c>
      <c r="F247" s="24">
        <f t="shared" si="16"/>
        <v>8.5</v>
      </c>
      <c r="G247" s="40" t="str">
        <f t="shared" si="17"/>
        <v>ADMIS</v>
      </c>
    </row>
    <row r="248" spans="1:7" ht="17.25" customHeight="1" x14ac:dyDescent="0.2">
      <c r="A248" s="34">
        <v>14</v>
      </c>
      <c r="B248" s="26" t="s">
        <v>233</v>
      </c>
      <c r="C248" s="51" t="s">
        <v>20</v>
      </c>
      <c r="D248" s="39">
        <v>8</v>
      </c>
      <c r="E248" s="24">
        <v>9.1</v>
      </c>
      <c r="F248" s="24">
        <f t="shared" si="16"/>
        <v>8.5500000000000007</v>
      </c>
      <c r="G248" s="40" t="str">
        <f t="shared" si="17"/>
        <v>ADMIS</v>
      </c>
    </row>
    <row r="249" spans="1:7" ht="17.25" customHeight="1" x14ac:dyDescent="0.2">
      <c r="A249" s="34">
        <v>15</v>
      </c>
      <c r="B249" s="41" t="s">
        <v>234</v>
      </c>
      <c r="C249" s="65" t="s">
        <v>18</v>
      </c>
      <c r="D249" s="24">
        <v>1.75</v>
      </c>
      <c r="E249" s="24">
        <v>6.8</v>
      </c>
      <c r="F249" s="24">
        <f t="shared" si="16"/>
        <v>4.2699999999999996</v>
      </c>
      <c r="G249" s="40" t="str">
        <f t="shared" si="17"/>
        <v>RESPINS</v>
      </c>
    </row>
    <row r="250" spans="1:7" x14ac:dyDescent="0.2">
      <c r="A250" s="34">
        <v>16</v>
      </c>
      <c r="B250" s="26" t="s">
        <v>235</v>
      </c>
      <c r="C250" s="51" t="s">
        <v>20</v>
      </c>
      <c r="D250" s="24">
        <v>0</v>
      </c>
      <c r="E250" s="24">
        <v>0</v>
      </c>
      <c r="F250" s="24">
        <f t="shared" si="16"/>
        <v>0</v>
      </c>
      <c r="G250" s="40" t="s">
        <v>38</v>
      </c>
    </row>
    <row r="251" spans="1:7" x14ac:dyDescent="0.2">
      <c r="A251" s="34">
        <v>17</v>
      </c>
      <c r="B251" s="57" t="s">
        <v>236</v>
      </c>
      <c r="C251" s="65" t="s">
        <v>202</v>
      </c>
      <c r="D251" s="24">
        <v>0</v>
      </c>
      <c r="E251" s="24">
        <v>0</v>
      </c>
      <c r="F251" s="24">
        <f t="shared" si="16"/>
        <v>0</v>
      </c>
      <c r="G251" s="40" t="s">
        <v>38</v>
      </c>
    </row>
    <row r="252" spans="1:7" ht="15.75" customHeight="1" x14ac:dyDescent="0.2">
      <c r="A252" s="34">
        <v>18</v>
      </c>
      <c r="B252" s="57" t="s">
        <v>237</v>
      </c>
      <c r="C252" s="65" t="s">
        <v>202</v>
      </c>
      <c r="D252" s="24">
        <v>8</v>
      </c>
      <c r="E252" s="24">
        <v>8.5</v>
      </c>
      <c r="F252" s="24">
        <f t="shared" si="16"/>
        <v>8.25</v>
      </c>
      <c r="G252" s="40" t="str">
        <f t="shared" si="17"/>
        <v>ADMIS</v>
      </c>
    </row>
    <row r="253" spans="1:7" ht="18.75" customHeight="1" x14ac:dyDescent="0.2">
      <c r="A253" s="34">
        <v>19</v>
      </c>
      <c r="B253" s="26" t="s">
        <v>238</v>
      </c>
      <c r="C253" s="26" t="s">
        <v>20</v>
      </c>
      <c r="D253" s="24">
        <v>8.25</v>
      </c>
      <c r="E253" s="24">
        <v>9.4</v>
      </c>
      <c r="F253" s="24">
        <f t="shared" si="16"/>
        <v>8.82</v>
      </c>
      <c r="G253" s="40" t="str">
        <f t="shared" si="17"/>
        <v>ADMIS</v>
      </c>
    </row>
    <row r="254" spans="1:7" ht="15.75" x14ac:dyDescent="0.2">
      <c r="A254" s="9"/>
      <c r="B254" s="10"/>
      <c r="C254" s="11"/>
      <c r="D254" s="12"/>
      <c r="E254" s="12"/>
      <c r="F254" s="49"/>
    </row>
    <row r="255" spans="1:7" ht="15.75" x14ac:dyDescent="0.2">
      <c r="A255" s="9"/>
      <c r="B255" s="10" t="s">
        <v>239</v>
      </c>
      <c r="C255" s="11"/>
      <c r="D255" s="12"/>
      <c r="E255" s="12"/>
      <c r="F255" s="49"/>
    </row>
    <row r="256" spans="1:7" ht="12.75" customHeight="1" x14ac:dyDescent="0.2">
      <c r="A256" s="35" t="s">
        <v>10</v>
      </c>
      <c r="B256" s="35" t="s">
        <v>11</v>
      </c>
      <c r="C256" s="35" t="s">
        <v>12</v>
      </c>
      <c r="D256" s="14" t="s">
        <v>13</v>
      </c>
      <c r="E256" s="15" t="s">
        <v>14</v>
      </c>
      <c r="F256" s="50" t="s">
        <v>15</v>
      </c>
      <c r="G256" s="37" t="s">
        <v>16</v>
      </c>
    </row>
    <row r="257" spans="1:7" ht="53.25" customHeight="1" x14ac:dyDescent="0.2">
      <c r="A257" s="35"/>
      <c r="B257" s="35"/>
      <c r="C257" s="35"/>
      <c r="D257" s="18"/>
      <c r="E257" s="15"/>
      <c r="F257" s="50"/>
      <c r="G257" s="38"/>
    </row>
    <row r="258" spans="1:7" ht="27.75" customHeight="1" x14ac:dyDescent="0.2">
      <c r="A258" s="34">
        <v>1</v>
      </c>
      <c r="B258" s="21" t="s">
        <v>240</v>
      </c>
      <c r="C258" s="22" t="s">
        <v>114</v>
      </c>
      <c r="D258" s="28">
        <v>3.75</v>
      </c>
      <c r="E258" s="28">
        <v>2.2000000000000002</v>
      </c>
      <c r="F258" s="24">
        <f>TRUNC(AVERAGE(D258:E258),2)</f>
        <v>2.97</v>
      </c>
      <c r="G258" s="40" t="str">
        <f>IF(F258&gt;=8, "ADMIS","RESPINS")</f>
        <v>RESPINS</v>
      </c>
    </row>
    <row r="260" spans="1:7" ht="15.75" x14ac:dyDescent="0.2">
      <c r="A260" s="9"/>
      <c r="B260" s="10" t="s">
        <v>241</v>
      </c>
      <c r="C260" s="11"/>
      <c r="D260" s="12"/>
      <c r="E260" s="12"/>
      <c r="F260" s="49"/>
    </row>
    <row r="261" spans="1:7" ht="12.75" customHeight="1" x14ac:dyDescent="0.2">
      <c r="A261" s="35" t="s">
        <v>10</v>
      </c>
      <c r="B261" s="35" t="s">
        <v>11</v>
      </c>
      <c r="C261" s="35" t="s">
        <v>12</v>
      </c>
      <c r="D261" s="14" t="s">
        <v>13</v>
      </c>
      <c r="E261" s="15" t="s">
        <v>14</v>
      </c>
      <c r="F261" s="50" t="s">
        <v>15</v>
      </c>
      <c r="G261" s="37" t="s">
        <v>16</v>
      </c>
    </row>
    <row r="262" spans="1:7" ht="58.5" customHeight="1" x14ac:dyDescent="0.2">
      <c r="A262" s="35"/>
      <c r="B262" s="35"/>
      <c r="C262" s="35"/>
      <c r="D262" s="18"/>
      <c r="E262" s="15"/>
      <c r="F262" s="50"/>
      <c r="G262" s="38"/>
    </row>
    <row r="263" spans="1:7" ht="16.5" customHeight="1" x14ac:dyDescent="0.2">
      <c r="A263" s="34">
        <v>1</v>
      </c>
      <c r="B263" s="43" t="s">
        <v>242</v>
      </c>
      <c r="C263" s="26" t="s">
        <v>20</v>
      </c>
      <c r="D263" s="24">
        <v>0</v>
      </c>
      <c r="E263" s="24">
        <v>0</v>
      </c>
      <c r="F263" s="24">
        <f>TRUNC(AVERAGE(D263:E263),2)</f>
        <v>0</v>
      </c>
      <c r="G263" s="34" t="s">
        <v>38</v>
      </c>
    </row>
    <row r="264" spans="1:7" x14ac:dyDescent="0.2">
      <c r="A264" s="34">
        <v>2</v>
      </c>
      <c r="B264" s="26" t="s">
        <v>243</v>
      </c>
      <c r="C264" s="26" t="s">
        <v>20</v>
      </c>
      <c r="D264" s="24">
        <v>10</v>
      </c>
      <c r="E264" s="24">
        <v>8.75</v>
      </c>
      <c r="F264" s="24">
        <f>TRUNC(AVERAGE(D264:E264),2)</f>
        <v>9.3699999999999992</v>
      </c>
      <c r="G264" s="34" t="str">
        <f>IF(F264&gt;=8, "ADMIS","RESPINS")</f>
        <v>ADMIS</v>
      </c>
    </row>
    <row r="266" spans="1:7" ht="15.75" x14ac:dyDescent="0.2">
      <c r="A266" s="9"/>
      <c r="B266" s="10" t="s">
        <v>244</v>
      </c>
      <c r="C266" s="11"/>
      <c r="D266" s="12"/>
      <c r="E266" s="12"/>
      <c r="F266" s="49"/>
    </row>
    <row r="267" spans="1:7" ht="12.75" customHeight="1" x14ac:dyDescent="0.2">
      <c r="A267" s="35" t="s">
        <v>10</v>
      </c>
      <c r="B267" s="35" t="s">
        <v>11</v>
      </c>
      <c r="C267" s="35" t="s">
        <v>12</v>
      </c>
      <c r="D267" s="14" t="s">
        <v>13</v>
      </c>
      <c r="E267" s="15" t="s">
        <v>14</v>
      </c>
      <c r="F267" s="50" t="s">
        <v>15</v>
      </c>
      <c r="G267" s="37" t="s">
        <v>16</v>
      </c>
    </row>
    <row r="268" spans="1:7" ht="58.5" customHeight="1" x14ac:dyDescent="0.2">
      <c r="A268" s="35"/>
      <c r="B268" s="35"/>
      <c r="C268" s="35"/>
      <c r="D268" s="18"/>
      <c r="E268" s="15"/>
      <c r="F268" s="50"/>
      <c r="G268" s="38"/>
    </row>
    <row r="269" spans="1:7" ht="16.5" customHeight="1" x14ac:dyDescent="0.2">
      <c r="A269" s="34">
        <v>1</v>
      </c>
      <c r="B269" s="26" t="s">
        <v>245</v>
      </c>
      <c r="C269" s="26" t="s">
        <v>20</v>
      </c>
      <c r="D269" s="46">
        <v>10</v>
      </c>
      <c r="E269" s="46">
        <v>10</v>
      </c>
      <c r="F269" s="46">
        <f>TRUNC(AVERAGE(D269:E269),2)</f>
        <v>10</v>
      </c>
      <c r="G269" s="34" t="str">
        <f>IF(F269&gt;=8, "ADMIS","RESPINS")</f>
        <v>ADMIS</v>
      </c>
    </row>
  </sheetData>
  <mergeCells count="101">
    <mergeCell ref="G261:G262"/>
    <mergeCell ref="A267:A268"/>
    <mergeCell ref="B267:B268"/>
    <mergeCell ref="C267:C268"/>
    <mergeCell ref="D267:D268"/>
    <mergeCell ref="E267:E268"/>
    <mergeCell ref="F267:F268"/>
    <mergeCell ref="G267:G268"/>
    <mergeCell ref="A261:A262"/>
    <mergeCell ref="B261:B262"/>
    <mergeCell ref="C261:C262"/>
    <mergeCell ref="D261:D262"/>
    <mergeCell ref="E261:E262"/>
    <mergeCell ref="F261:F262"/>
    <mergeCell ref="G233:G234"/>
    <mergeCell ref="A256:A257"/>
    <mergeCell ref="B256:B257"/>
    <mergeCell ref="C256:C257"/>
    <mergeCell ref="D256:D257"/>
    <mergeCell ref="E256:E257"/>
    <mergeCell ref="F256:F257"/>
    <mergeCell ref="G256:G257"/>
    <mergeCell ref="A233:A234"/>
    <mergeCell ref="B233:B234"/>
    <mergeCell ref="C233:C234"/>
    <mergeCell ref="D233:D234"/>
    <mergeCell ref="E233:E234"/>
    <mergeCell ref="F233:F234"/>
    <mergeCell ref="G215:G216"/>
    <mergeCell ref="A225:A226"/>
    <mergeCell ref="B225:B226"/>
    <mergeCell ref="C225:C226"/>
    <mergeCell ref="D225:D226"/>
    <mergeCell ref="E225:E226"/>
    <mergeCell ref="F225:F226"/>
    <mergeCell ref="G225:G226"/>
    <mergeCell ref="A215:A216"/>
    <mergeCell ref="B215:B216"/>
    <mergeCell ref="C215:C216"/>
    <mergeCell ref="D215:D216"/>
    <mergeCell ref="E215:E216"/>
    <mergeCell ref="F215:F216"/>
    <mergeCell ref="G188:G189"/>
    <mergeCell ref="A195:A196"/>
    <mergeCell ref="B195:B196"/>
    <mergeCell ref="C195:C196"/>
    <mergeCell ref="D195:D196"/>
    <mergeCell ref="E195:E196"/>
    <mergeCell ref="F195:F196"/>
    <mergeCell ref="G195:G196"/>
    <mergeCell ref="A188:A189"/>
    <mergeCell ref="B188:B189"/>
    <mergeCell ref="C188:C189"/>
    <mergeCell ref="D188:D189"/>
    <mergeCell ref="E188:E189"/>
    <mergeCell ref="F188:F189"/>
    <mergeCell ref="G120:G121"/>
    <mergeCell ref="A138:A139"/>
    <mergeCell ref="B138:B139"/>
    <mergeCell ref="C138:C139"/>
    <mergeCell ref="D138:D139"/>
    <mergeCell ref="E138:E139"/>
    <mergeCell ref="F138:F139"/>
    <mergeCell ref="G138:G139"/>
    <mergeCell ref="A120:A121"/>
    <mergeCell ref="B120:B121"/>
    <mergeCell ref="C120:C121"/>
    <mergeCell ref="D120:D121"/>
    <mergeCell ref="E120:E121"/>
    <mergeCell ref="F120:F121"/>
    <mergeCell ref="G65:G66"/>
    <mergeCell ref="A92:A93"/>
    <mergeCell ref="B92:B93"/>
    <mergeCell ref="C92:C93"/>
    <mergeCell ref="D92:D93"/>
    <mergeCell ref="E92:E93"/>
    <mergeCell ref="F92:F93"/>
    <mergeCell ref="G92:G93"/>
    <mergeCell ref="A65:A66"/>
    <mergeCell ref="B65:B66"/>
    <mergeCell ref="C65:C66"/>
    <mergeCell ref="D65:D66"/>
    <mergeCell ref="E65:E66"/>
    <mergeCell ref="F65:F66"/>
    <mergeCell ref="G11:G12"/>
    <mergeCell ref="A29:A30"/>
    <mergeCell ref="B29:B30"/>
    <mergeCell ref="C29:C30"/>
    <mergeCell ref="D29:D30"/>
    <mergeCell ref="E29:E30"/>
    <mergeCell ref="F29:F30"/>
    <mergeCell ref="G29:G30"/>
    <mergeCell ref="B6:F6"/>
    <mergeCell ref="B7:F7"/>
    <mergeCell ref="B8:F8"/>
    <mergeCell ref="A11:A12"/>
    <mergeCell ref="B11:B12"/>
    <mergeCell ref="C11:C12"/>
    <mergeCell ref="D11:D12"/>
    <mergeCell ref="E11:E12"/>
    <mergeCell ref="F11:F12"/>
  </mergeCells>
  <printOptions horizontalCentered="1"/>
  <pageMargins left="0.70866141732283472" right="0.70866141732283472" top="0" bottom="0.35433070866141736" header="0.31496062992125984" footer="0.31496062992125984"/>
  <pageSetup orientation="portrait" r:id="rId1"/>
  <headerFooter alignWithMargins="0"/>
  <rowBreaks count="2" manualBreakCount="2">
    <brk id="186" max="6" man="1"/>
    <brk id="2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toti</vt:lpstr>
      <vt:lpstr>toti!Imprimare_titluri</vt:lpstr>
      <vt:lpstr>toti!Zona_de_imprimat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2020-09-08T13:03:02Z</dcterms:created>
  <dcterms:modified xsi:type="dcterms:W3CDTF">2020-09-08T13:03:40Z</dcterms:modified>
</cp:coreProperties>
</file>