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/>
  </bookViews>
  <sheets>
    <sheet name="litere" sheetId="1" r:id="rId1"/>
  </sheets>
  <externalReferences>
    <externalReference r:id="rId2"/>
  </externalReferences>
  <definedNames>
    <definedName name="_xlnm._FilterDatabase" localSheetId="0" hidden="1">#REF!</definedName>
    <definedName name="_xlnm.Print_Titles" localSheetId="0">litere!$11:$12</definedName>
    <definedName name="_xlnm.Print_Area" localSheetId="0">litere!$A$1:$G$105</definedName>
  </definedNames>
  <calcPr calcId="145621" fullCalcOnLoad="1"/>
</workbook>
</file>

<file path=xl/calcChain.xml><?xml version="1.0" encoding="utf-8"?>
<calcChain xmlns="http://schemas.openxmlformats.org/spreadsheetml/2006/main">
  <c r="F102" i="1" l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3" i="1"/>
  <c r="F93" i="1"/>
  <c r="G92" i="1"/>
  <c r="F92" i="1"/>
  <c r="G91" i="1"/>
  <c r="F91" i="1"/>
  <c r="G90" i="1"/>
  <c r="F90" i="1"/>
  <c r="G89" i="1"/>
  <c r="F89" i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7" i="1"/>
  <c r="F17" i="1"/>
  <c r="G16" i="1"/>
  <c r="F16" i="1"/>
  <c r="G15" i="1"/>
  <c r="F15" i="1"/>
  <c r="G14" i="1"/>
  <c r="F14" i="1"/>
</calcChain>
</file>

<file path=xl/sharedStrings.xml><?xml version="1.0" encoding="utf-8"?>
<sst xmlns="http://schemas.openxmlformats.org/spreadsheetml/2006/main" count="176" uniqueCount="89">
  <si>
    <t xml:space="preserve">UNIVERSITATEA "VASILE ALECSANDRI" DIIN BACĂU                   </t>
  </si>
  <si>
    <t>AN UNIV.: 2019/2020</t>
  </si>
  <si>
    <t>FACULTATEA DE ȘTIINȚE</t>
  </si>
  <si>
    <t>Sesiunea : August 2020</t>
  </si>
  <si>
    <t xml:space="preserve">DEPARTAMENTUL PENTRU PREGĂTIREA </t>
  </si>
  <si>
    <t>PERSONALULUI DIDACTIC</t>
  </si>
  <si>
    <t xml:space="preserve">REZULTATE FINALE </t>
  </si>
  <si>
    <t xml:space="preserve">LA EXAMENUL DE GRADUL II </t>
  </si>
  <si>
    <t>SESIUNEA - AUGUST  2020</t>
  </si>
  <si>
    <t>SPECIALIZAREA : LIMBA ŞI LITERATURA ROMÂNĂ</t>
  </si>
  <si>
    <t>Nr.</t>
  </si>
  <si>
    <t>Numele  şi   prenumele</t>
  </si>
  <si>
    <t>Judeţul</t>
  </si>
  <si>
    <t>Elemente de pedagogie și psihologie</t>
  </si>
  <si>
    <t xml:space="preserve">Metodica predării specialității </t>
  </si>
  <si>
    <t>MEDIA</t>
  </si>
  <si>
    <t>Rezultat</t>
  </si>
  <si>
    <t>BACIU D. OANA-ANDREEA</t>
  </si>
  <si>
    <t>BACĂU</t>
  </si>
  <si>
    <t>BARCAN P. ANDREEA-MARIA (LUNGU)</t>
  </si>
  <si>
    <t>BRAȘOVEANU V. CARLA (DĂNCUȚĂ)</t>
  </si>
  <si>
    <t>BRAȘOVEANU V. ELYDA</t>
  </si>
  <si>
    <t>BULAGEA F. FLORIN</t>
  </si>
  <si>
    <t>ABSENT</t>
  </si>
  <si>
    <t>CIOBANU  V. GINA (MANOLACHE)</t>
  </si>
  <si>
    <t>VRANCEA</t>
  </si>
  <si>
    <t>CIOCAN C. SILVICA</t>
  </si>
  <si>
    <t>VASLUI</t>
  </si>
  <si>
    <t>FARCAȘ M. CRISTINA-MIHAELA</t>
  </si>
  <si>
    <t>FRÎNCU L. LAURA-ANDREEA (BOZ)</t>
  </si>
  <si>
    <t>GROSU  M. D. ALINA-GEORGIANA (VRÎNCEANU)</t>
  </si>
  <si>
    <t>HOLINDRARIU C. ALEXANDRA-ELENA (CHICOȘ)</t>
  </si>
  <si>
    <t>IAMANDI N. MARIA-IRINA</t>
  </si>
  <si>
    <t>ICHIM S. DUMITRU</t>
  </si>
  <si>
    <t>NEAMȚ</t>
  </si>
  <si>
    <t>IRIMIA V. CRINA-ELENA (VERBUȚĂ)</t>
  </si>
  <si>
    <t>ISTRATE F. ALIS-IOANA (ISTRATE-BÂRNAT)</t>
  </si>
  <si>
    <t>LUPU M. ELENA-MIHAELA</t>
  </si>
  <si>
    <t>IAȘI</t>
  </si>
  <si>
    <t>LUŢA D. PERSIDA</t>
  </si>
  <si>
    <t>MOCANU I. NUȘA (LEUȘTEAN)</t>
  </si>
  <si>
    <t>PENZES V. ERIKA (NEDA)</t>
  </si>
  <si>
    <t>COVASNA</t>
  </si>
  <si>
    <t>SCRIPCOVSCHI M. B. BEATRICE-MONICA (ANTOHE)</t>
  </si>
  <si>
    <t>ȘERBAN C. SIMONA-ELENA (ȚÂNTARU)</t>
  </si>
  <si>
    <t>TAPALAGĂ V. IONELA (MUȘAT)</t>
  </si>
  <si>
    <t>ZAHARIA D. GEORGIANA (MARCU)</t>
  </si>
  <si>
    <t>SPECIALIZAREA : LIMBA ŞI LITERATURA ENGLEZĂ</t>
  </si>
  <si>
    <t>BĂLAN G. CAMELIA</t>
  </si>
  <si>
    <t>BONDĂREȚ I. ALINA-IOANA</t>
  </si>
  <si>
    <t>BOZIANU I. MARIANA (GACHE)</t>
  </si>
  <si>
    <t>BUCUR C. MIHAELA (MELINTE)</t>
  </si>
  <si>
    <t>BUHUȘ E. OANA (BEJAN)</t>
  </si>
  <si>
    <t>BURMUZ G. RAMONA-ALEXANDRINA (ROMÂNAȘU)</t>
  </si>
  <si>
    <t>BURSUC V.S VIVIANA-ANA</t>
  </si>
  <si>
    <t>BUTNARU C. SORINA-MARILENA</t>
  </si>
  <si>
    <t>CHIMU M. C. CORNELIA (FURTUNĂ)</t>
  </si>
  <si>
    <t>COSTEA N. DRAGOȘ-MANUEL</t>
  </si>
  <si>
    <t>DABIJA N. ANDREEA (ZAHARIUC)</t>
  </si>
  <si>
    <t>DORIN L. GEORGIANA  (ABABEI)</t>
  </si>
  <si>
    <t>DORNIANU V. ADRIANA</t>
  </si>
  <si>
    <t>ENĂȘEL V. FELICIA (JITARU)</t>
  </si>
  <si>
    <t>FARȚADE-GABOR A. CECILIA (FRICIU)</t>
  </si>
  <si>
    <t>GIUGARIU I. CRISTINA (BUDEANU)</t>
  </si>
  <si>
    <t>MACOTĂ V. VERONICA-MARIANA (DAMIAN)</t>
  </si>
  <si>
    <t>MIHALACHE I. ANDREEA-TEODORA (MARCU)</t>
  </si>
  <si>
    <t>BOTOȘANI</t>
  </si>
  <si>
    <t>MUNTEANU L.M.C. IOANA</t>
  </si>
  <si>
    <t>POPESCU D. GABRIELA (ALEXANDROAE)</t>
  </si>
  <si>
    <t>TIMOFTE V. ALINA</t>
  </si>
  <si>
    <t>TOFAN B. MARIUS-NICOLAIE</t>
  </si>
  <si>
    <t xml:space="preserve">VĂDUREANU A. ANDREEA (CRISTUDOR) </t>
  </si>
  <si>
    <t>ZAHARIA I. ANCA-LIVIA (PARTENIE)</t>
  </si>
  <si>
    <t>BRAȘOV</t>
  </si>
  <si>
    <t>SPECIALIZAREA : LIMBA ŞI LITERATURA FRANCEZĂ</t>
  </si>
  <si>
    <t>ARGINT U. ADRIANA-LENA (LUPU)</t>
  </si>
  <si>
    <t>CERCEL V. OANA</t>
  </si>
  <si>
    <t>CHIRIAC I. ELENA</t>
  </si>
  <si>
    <t>CIOROABĂ V. LUMINIȚA</t>
  </si>
  <si>
    <t>CURCAN I.CRISTINA-NICOLETA (ȘOLOT)</t>
  </si>
  <si>
    <t>IONESCU T. DANIELA</t>
  </si>
  <si>
    <t>LUNGU I. DANIELA-RODICA</t>
  </si>
  <si>
    <t>MIHAI N. SIMONA</t>
  </si>
  <si>
    <t>MIHALACHE  P. ANCA-CRINA (BOZA)</t>
  </si>
  <si>
    <t>MUTU D. MARIA-MIRABELA  (IRIMIA)</t>
  </si>
  <si>
    <t>PLOȘNIȚĂ V. ALEXANDRA-ȘTEFANIA (VILIMAN)</t>
  </si>
  <si>
    <t>SASANU  S. CORINA-CRINA (RADU)</t>
  </si>
  <si>
    <t>STOICA C. DANIELA-CRISTINA</t>
  </si>
  <si>
    <t>TIMARU I. ADRIANA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</si>
</sst>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mmm\-yy;@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164" fontId="2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1" xfId="0" applyBorder="1"/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3" xfId="0" applyBorder="1"/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/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6" fillId="2" borderId="6" xfId="0" applyFont="1" applyFill="1" applyBorder="1" applyAlignment="1">
      <alignment wrapText="1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PPD\Grade\Def,Gr%20II\2020\REZULTATE%20GRADUL%20II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i"/>
      <sheetName val="toti PT men"/>
      <sheetName val="INVATATORI "/>
      <sheetName val="EDUCATOARE"/>
      <sheetName val="ROMANA"/>
      <sheetName val="ENGL"/>
      <sheetName val="FRANC"/>
      <sheetName val="MATE"/>
      <sheetName val="BIOL"/>
      <sheetName val="MARK"/>
      <sheetName val="cig"/>
      <sheetName val="info"/>
      <sheetName val="ED FIZ"/>
      <sheetName val="KIN"/>
      <sheetName val="ED TEH"/>
      <sheetName val="IB"/>
      <sheetName val="CENTRALIZ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4.42578125" customWidth="1"/>
    <col min="2" max="2" width="38.5703125" customWidth="1"/>
    <col min="3" max="3" width="10.7109375" customWidth="1"/>
    <col min="4" max="4" width="9" style="6" customWidth="1"/>
    <col min="5" max="5" width="9.28515625" style="6" customWidth="1"/>
    <col min="6" max="6" width="8.5703125" style="6" customWidth="1"/>
    <col min="7" max="7" width="9" customWidth="1"/>
    <col min="9" max="9" width="36.7109375" customWidth="1"/>
  </cols>
  <sheetData>
    <row r="1" spans="1:7" s="2" customFormat="1" x14ac:dyDescent="0.2">
      <c r="A1" s="1" t="s">
        <v>0</v>
      </c>
      <c r="D1" s="3"/>
      <c r="E1" s="4" t="s">
        <v>1</v>
      </c>
      <c r="F1" s="4"/>
    </row>
    <row r="2" spans="1:7" s="2" customFormat="1" x14ac:dyDescent="0.2">
      <c r="A2" s="2" t="s">
        <v>2</v>
      </c>
      <c r="D2" s="3"/>
      <c r="E2" s="4" t="s">
        <v>3</v>
      </c>
      <c r="F2" s="4"/>
    </row>
    <row r="3" spans="1:7" s="2" customFormat="1" x14ac:dyDescent="0.2">
      <c r="A3" s="2" t="s">
        <v>4</v>
      </c>
      <c r="D3" s="4"/>
      <c r="E3" s="4"/>
      <c r="F3" s="4"/>
    </row>
    <row r="4" spans="1:7" s="2" customFormat="1" ht="12" customHeight="1" x14ac:dyDescent="0.2">
      <c r="A4" s="2" t="s">
        <v>5</v>
      </c>
      <c r="D4" s="4"/>
      <c r="E4" s="4"/>
      <c r="F4" s="4"/>
    </row>
    <row r="5" spans="1:7" ht="15.75" hidden="1" x14ac:dyDescent="0.25">
      <c r="A5" s="5"/>
    </row>
    <row r="6" spans="1:7" s="2" customFormat="1" ht="15.75" x14ac:dyDescent="0.2">
      <c r="A6" s="7"/>
      <c r="B6" s="8" t="s">
        <v>6</v>
      </c>
      <c r="C6" s="8"/>
      <c r="D6" s="8"/>
      <c r="E6" s="8"/>
      <c r="F6" s="8"/>
    </row>
    <row r="7" spans="1:7" s="2" customFormat="1" ht="15.75" x14ac:dyDescent="0.2">
      <c r="A7" s="7"/>
      <c r="B7" s="8" t="s">
        <v>7</v>
      </c>
      <c r="C7" s="8"/>
      <c r="D7" s="8"/>
      <c r="E7" s="8"/>
      <c r="F7" s="8"/>
    </row>
    <row r="8" spans="1:7" s="2" customFormat="1" ht="15.75" x14ac:dyDescent="0.2">
      <c r="A8" s="7"/>
      <c r="B8" s="8" t="s">
        <v>8</v>
      </c>
      <c r="C8" s="8"/>
      <c r="D8" s="8"/>
      <c r="E8" s="8"/>
      <c r="F8" s="8"/>
    </row>
    <row r="9" spans="1:7" ht="15.75" x14ac:dyDescent="0.2">
      <c r="A9" s="9"/>
      <c r="B9" s="10" t="s">
        <v>9</v>
      </c>
      <c r="C9" s="11"/>
      <c r="D9" s="12"/>
      <c r="E9" s="12"/>
      <c r="F9" s="12"/>
    </row>
    <row r="10" spans="1:7" ht="15.75" x14ac:dyDescent="0.2">
      <c r="A10" s="9"/>
      <c r="B10" s="10"/>
      <c r="C10" s="11"/>
      <c r="D10" s="12"/>
      <c r="E10" s="12"/>
      <c r="F10" s="12"/>
    </row>
    <row r="11" spans="1:7" ht="12.75" customHeight="1" x14ac:dyDescent="0.2"/>
    <row r="12" spans="1:7" ht="57.75" customHeight="1" x14ac:dyDescent="0.2">
      <c r="A12" s="13" t="s">
        <v>10</v>
      </c>
      <c r="B12" s="13" t="s">
        <v>11</v>
      </c>
      <c r="C12" s="13" t="s">
        <v>12</v>
      </c>
      <c r="D12" s="14" t="s">
        <v>13</v>
      </c>
      <c r="E12" s="15" t="s">
        <v>14</v>
      </c>
      <c r="F12" s="16" t="s">
        <v>15</v>
      </c>
      <c r="G12" s="17" t="s">
        <v>16</v>
      </c>
    </row>
    <row r="13" spans="1:7" ht="12.75" customHeight="1" x14ac:dyDescent="0.2">
      <c r="A13" s="13"/>
      <c r="B13" s="13"/>
      <c r="C13" s="13"/>
      <c r="D13" s="18"/>
      <c r="E13" s="15"/>
      <c r="F13" s="16"/>
      <c r="G13" s="19"/>
    </row>
    <row r="14" spans="1:7" ht="17.25" customHeight="1" x14ac:dyDescent="0.2">
      <c r="A14" s="20">
        <v>1</v>
      </c>
      <c r="B14" s="21" t="s">
        <v>17</v>
      </c>
      <c r="C14" s="22" t="s">
        <v>18</v>
      </c>
      <c r="D14" s="23">
        <v>8.5</v>
      </c>
      <c r="E14" s="23">
        <v>9.5</v>
      </c>
      <c r="F14" s="23">
        <f t="shared" ref="F14:F36" si="0">TRUNC(AVERAGE(D14:E14),2)</f>
        <v>9</v>
      </c>
      <c r="G14" s="24" t="str">
        <f t="shared" ref="G14:G36" si="1">IF(F14&gt;=8, "ADMIS","RESPINS")</f>
        <v>ADMIS</v>
      </c>
    </row>
    <row r="15" spans="1:7" ht="21" customHeight="1" x14ac:dyDescent="0.2">
      <c r="A15" s="20">
        <v>2</v>
      </c>
      <c r="B15" s="22" t="s">
        <v>19</v>
      </c>
      <c r="C15" s="22" t="s">
        <v>18</v>
      </c>
      <c r="D15" s="23">
        <v>8.25</v>
      </c>
      <c r="E15" s="23">
        <v>9</v>
      </c>
      <c r="F15" s="23">
        <f t="shared" si="0"/>
        <v>8.6199999999999992</v>
      </c>
      <c r="G15" s="24" t="str">
        <f t="shared" si="1"/>
        <v>ADMIS</v>
      </c>
    </row>
    <row r="16" spans="1:7" x14ac:dyDescent="0.2">
      <c r="A16" s="20">
        <v>3</v>
      </c>
      <c r="B16" s="22" t="s">
        <v>20</v>
      </c>
      <c r="C16" s="22" t="s">
        <v>18</v>
      </c>
      <c r="D16" s="25">
        <v>9.5</v>
      </c>
      <c r="E16" s="25">
        <v>9.5</v>
      </c>
      <c r="F16" s="23">
        <f t="shared" si="0"/>
        <v>9.5</v>
      </c>
      <c r="G16" s="24" t="str">
        <f t="shared" si="1"/>
        <v>ADMIS</v>
      </c>
    </row>
    <row r="17" spans="1:7" x14ac:dyDescent="0.2">
      <c r="A17" s="20">
        <v>4</v>
      </c>
      <c r="B17" s="22" t="s">
        <v>21</v>
      </c>
      <c r="C17" s="22" t="s">
        <v>18</v>
      </c>
      <c r="D17" s="23">
        <v>8.5</v>
      </c>
      <c r="E17" s="25">
        <v>9.5</v>
      </c>
      <c r="F17" s="23">
        <f t="shared" si="0"/>
        <v>9</v>
      </c>
      <c r="G17" s="24" t="str">
        <f t="shared" si="1"/>
        <v>ADMIS</v>
      </c>
    </row>
    <row r="18" spans="1:7" ht="17.25" customHeight="1" x14ac:dyDescent="0.2">
      <c r="A18" s="20">
        <v>5</v>
      </c>
      <c r="B18" s="22" t="s">
        <v>22</v>
      </c>
      <c r="C18" s="22" t="s">
        <v>18</v>
      </c>
      <c r="D18" s="23">
        <v>0</v>
      </c>
      <c r="E18" s="23">
        <v>0</v>
      </c>
      <c r="F18" s="23">
        <f t="shared" si="0"/>
        <v>0</v>
      </c>
      <c r="G18" s="26" t="s">
        <v>23</v>
      </c>
    </row>
    <row r="19" spans="1:7" ht="24.75" customHeight="1" x14ac:dyDescent="0.2">
      <c r="A19" s="20">
        <v>6</v>
      </c>
      <c r="B19" s="27" t="s">
        <v>24</v>
      </c>
      <c r="C19" s="28" t="s">
        <v>25</v>
      </c>
      <c r="D19" s="23">
        <v>8</v>
      </c>
      <c r="E19" s="23">
        <v>8</v>
      </c>
      <c r="F19" s="23">
        <f t="shared" si="0"/>
        <v>8</v>
      </c>
      <c r="G19" s="24" t="str">
        <f t="shared" si="1"/>
        <v>ADMIS</v>
      </c>
    </row>
    <row r="20" spans="1:7" x14ac:dyDescent="0.2">
      <c r="A20" s="20">
        <v>7</v>
      </c>
      <c r="B20" s="29" t="s">
        <v>26</v>
      </c>
      <c r="C20" s="29" t="s">
        <v>27</v>
      </c>
      <c r="D20" s="23">
        <v>8</v>
      </c>
      <c r="E20" s="23">
        <v>8.75</v>
      </c>
      <c r="F20" s="23">
        <f t="shared" si="0"/>
        <v>8.3699999999999992</v>
      </c>
      <c r="G20" s="24" t="str">
        <f t="shared" si="1"/>
        <v>ADMIS</v>
      </c>
    </row>
    <row r="21" spans="1:7" ht="18" customHeight="1" x14ac:dyDescent="0.2">
      <c r="A21" s="20">
        <v>8</v>
      </c>
      <c r="B21" s="22" t="s">
        <v>28</v>
      </c>
      <c r="C21" s="22" t="s">
        <v>18</v>
      </c>
      <c r="D21" s="23">
        <v>8</v>
      </c>
      <c r="E21" s="23">
        <v>9</v>
      </c>
      <c r="F21" s="23">
        <f t="shared" si="0"/>
        <v>8.5</v>
      </c>
      <c r="G21" s="24" t="str">
        <f t="shared" si="1"/>
        <v>ADMIS</v>
      </c>
    </row>
    <row r="22" spans="1:7" ht="16.5" customHeight="1" x14ac:dyDescent="0.2">
      <c r="A22" s="20">
        <v>9</v>
      </c>
      <c r="B22" s="22" t="s">
        <v>29</v>
      </c>
      <c r="C22" s="22" t="s">
        <v>18</v>
      </c>
      <c r="D22" s="23">
        <v>9.5</v>
      </c>
      <c r="E22" s="30">
        <v>10</v>
      </c>
      <c r="F22" s="23">
        <f t="shared" si="0"/>
        <v>9.75</v>
      </c>
      <c r="G22" s="24" t="str">
        <f t="shared" si="1"/>
        <v>ADMIS</v>
      </c>
    </row>
    <row r="23" spans="1:7" ht="25.5" x14ac:dyDescent="0.2">
      <c r="A23" s="20">
        <v>10</v>
      </c>
      <c r="B23" s="27" t="s">
        <v>30</v>
      </c>
      <c r="C23" s="28" t="s">
        <v>25</v>
      </c>
      <c r="D23" s="23">
        <v>8</v>
      </c>
      <c r="E23" s="23">
        <v>8.75</v>
      </c>
      <c r="F23" s="23">
        <f t="shared" si="0"/>
        <v>8.3699999999999992</v>
      </c>
      <c r="G23" s="24" t="str">
        <f t="shared" si="1"/>
        <v>ADMIS</v>
      </c>
    </row>
    <row r="24" spans="1:7" ht="25.5" x14ac:dyDescent="0.2">
      <c r="A24" s="20">
        <v>11</v>
      </c>
      <c r="B24" s="22" t="s">
        <v>31</v>
      </c>
      <c r="C24" s="22" t="s">
        <v>18</v>
      </c>
      <c r="D24" s="30">
        <v>10</v>
      </c>
      <c r="E24" s="30">
        <v>10</v>
      </c>
      <c r="F24" s="30">
        <f t="shared" si="0"/>
        <v>10</v>
      </c>
      <c r="G24" s="24" t="str">
        <f t="shared" si="1"/>
        <v>ADMIS</v>
      </c>
    </row>
    <row r="25" spans="1:7" ht="17.25" customHeight="1" x14ac:dyDescent="0.2">
      <c r="A25" s="20">
        <v>12</v>
      </c>
      <c r="B25" s="22" t="s">
        <v>32</v>
      </c>
      <c r="C25" s="22" t="s">
        <v>18</v>
      </c>
      <c r="D25" s="23">
        <v>8</v>
      </c>
      <c r="E25" s="23">
        <v>9</v>
      </c>
      <c r="F25" s="23">
        <f t="shared" si="0"/>
        <v>8.5</v>
      </c>
      <c r="G25" s="24" t="str">
        <f t="shared" si="1"/>
        <v>ADMIS</v>
      </c>
    </row>
    <row r="26" spans="1:7" ht="20.25" customHeight="1" x14ac:dyDescent="0.2">
      <c r="A26" s="20">
        <v>13</v>
      </c>
      <c r="B26" s="28" t="s">
        <v>33</v>
      </c>
      <c r="C26" s="28" t="s">
        <v>34</v>
      </c>
      <c r="D26" s="23">
        <v>8</v>
      </c>
      <c r="E26" s="25">
        <v>8.5</v>
      </c>
      <c r="F26" s="23">
        <f t="shared" si="0"/>
        <v>8.25</v>
      </c>
      <c r="G26" s="24" t="str">
        <f t="shared" si="1"/>
        <v>ADMIS</v>
      </c>
    </row>
    <row r="27" spans="1:7" ht="17.25" customHeight="1" x14ac:dyDescent="0.2">
      <c r="A27" s="20">
        <v>14</v>
      </c>
      <c r="B27" s="22" t="s">
        <v>35</v>
      </c>
      <c r="C27" s="22" t="s">
        <v>18</v>
      </c>
      <c r="D27" s="23">
        <v>9.5</v>
      </c>
      <c r="E27" s="25">
        <v>9.75</v>
      </c>
      <c r="F27" s="23">
        <f t="shared" si="0"/>
        <v>9.6199999999999992</v>
      </c>
      <c r="G27" s="20" t="str">
        <f t="shared" si="1"/>
        <v>ADMIS</v>
      </c>
    </row>
    <row r="28" spans="1:7" ht="25.5" x14ac:dyDescent="0.2">
      <c r="A28" s="20">
        <v>15</v>
      </c>
      <c r="B28" s="22" t="s">
        <v>36</v>
      </c>
      <c r="C28" s="22" t="s">
        <v>18</v>
      </c>
      <c r="D28" s="23">
        <v>9.25</v>
      </c>
      <c r="E28" s="23">
        <v>9.8000000000000007</v>
      </c>
      <c r="F28" s="23">
        <f t="shared" si="0"/>
        <v>9.52</v>
      </c>
      <c r="G28" s="20" t="str">
        <f t="shared" si="1"/>
        <v>ADMIS</v>
      </c>
    </row>
    <row r="29" spans="1:7" ht="18.75" customHeight="1" x14ac:dyDescent="0.2">
      <c r="A29" s="20">
        <v>16</v>
      </c>
      <c r="B29" s="27" t="s">
        <v>37</v>
      </c>
      <c r="C29" s="28" t="s">
        <v>38</v>
      </c>
      <c r="D29" s="23">
        <v>8.5</v>
      </c>
      <c r="E29" s="23">
        <v>9.75</v>
      </c>
      <c r="F29" s="23">
        <f t="shared" si="0"/>
        <v>9.1199999999999992</v>
      </c>
      <c r="G29" s="20" t="str">
        <f t="shared" si="1"/>
        <v>ADMIS</v>
      </c>
    </row>
    <row r="30" spans="1:7" ht="18.75" customHeight="1" x14ac:dyDescent="0.2">
      <c r="A30" s="20">
        <v>17</v>
      </c>
      <c r="B30" s="31" t="s">
        <v>39</v>
      </c>
      <c r="C30" s="28" t="s">
        <v>34</v>
      </c>
      <c r="D30" s="23">
        <v>8</v>
      </c>
      <c r="E30" s="23">
        <v>9.5</v>
      </c>
      <c r="F30" s="23">
        <f t="shared" si="0"/>
        <v>8.75</v>
      </c>
      <c r="G30" s="20" t="str">
        <f t="shared" si="1"/>
        <v>ADMIS</v>
      </c>
    </row>
    <row r="31" spans="1:7" ht="18.75" customHeight="1" x14ac:dyDescent="0.2">
      <c r="A31" s="20">
        <v>18</v>
      </c>
      <c r="B31" s="22" t="s">
        <v>40</v>
      </c>
      <c r="C31" s="22" t="s">
        <v>18</v>
      </c>
      <c r="D31" s="23">
        <v>8.5</v>
      </c>
      <c r="E31" s="23">
        <v>9.25</v>
      </c>
      <c r="F31" s="23">
        <f t="shared" si="0"/>
        <v>8.8699999999999992</v>
      </c>
      <c r="G31" s="20" t="str">
        <f t="shared" si="1"/>
        <v>ADMIS</v>
      </c>
    </row>
    <row r="32" spans="1:7" ht="18.75" customHeight="1" x14ac:dyDescent="0.2">
      <c r="A32" s="20">
        <v>19</v>
      </c>
      <c r="B32" s="22" t="s">
        <v>41</v>
      </c>
      <c r="C32" s="28" t="s">
        <v>42</v>
      </c>
      <c r="D32" s="23">
        <v>8</v>
      </c>
      <c r="E32" s="23">
        <v>8.75</v>
      </c>
      <c r="F32" s="23">
        <f t="shared" si="0"/>
        <v>8.3699999999999992</v>
      </c>
      <c r="G32" s="20" t="str">
        <f t="shared" si="1"/>
        <v>ADMIS</v>
      </c>
    </row>
    <row r="33" spans="1:7" ht="25.5" x14ac:dyDescent="0.2">
      <c r="A33" s="20">
        <v>20</v>
      </c>
      <c r="B33" s="22" t="s">
        <v>43</v>
      </c>
      <c r="C33" s="22" t="s">
        <v>18</v>
      </c>
      <c r="D33" s="23">
        <v>9</v>
      </c>
      <c r="E33" s="23">
        <v>9.5</v>
      </c>
      <c r="F33" s="23">
        <f t="shared" si="0"/>
        <v>9.25</v>
      </c>
      <c r="G33" s="20" t="str">
        <f t="shared" si="1"/>
        <v>ADMIS</v>
      </c>
    </row>
    <row r="34" spans="1:7" ht="18.75" customHeight="1" x14ac:dyDescent="0.2">
      <c r="A34" s="20">
        <v>21</v>
      </c>
      <c r="B34" s="32" t="s">
        <v>44</v>
      </c>
      <c r="C34" s="22" t="s">
        <v>18</v>
      </c>
      <c r="D34" s="23">
        <v>9.5</v>
      </c>
      <c r="E34" s="23">
        <v>9.5</v>
      </c>
      <c r="F34" s="23">
        <f t="shared" si="0"/>
        <v>9.5</v>
      </c>
      <c r="G34" s="20" t="str">
        <f t="shared" si="1"/>
        <v>ADMIS</v>
      </c>
    </row>
    <row r="35" spans="1:7" ht="18.75" customHeight="1" x14ac:dyDescent="0.2">
      <c r="A35" s="20">
        <v>22</v>
      </c>
      <c r="B35" s="22" t="s">
        <v>45</v>
      </c>
      <c r="C35" s="22" t="s">
        <v>18</v>
      </c>
      <c r="D35" s="23">
        <v>8</v>
      </c>
      <c r="E35" s="23">
        <v>9</v>
      </c>
      <c r="F35" s="23">
        <f t="shared" si="0"/>
        <v>8.5</v>
      </c>
      <c r="G35" s="20" t="str">
        <f t="shared" si="1"/>
        <v>ADMIS</v>
      </c>
    </row>
    <row r="36" spans="1:7" ht="18.75" customHeight="1" x14ac:dyDescent="0.2">
      <c r="A36" s="20">
        <v>23</v>
      </c>
      <c r="B36" s="22" t="s">
        <v>46</v>
      </c>
      <c r="C36" s="22" t="s">
        <v>18</v>
      </c>
      <c r="D36" s="23">
        <v>8</v>
      </c>
      <c r="E36" s="23">
        <v>9.5</v>
      </c>
      <c r="F36" s="23">
        <f t="shared" si="0"/>
        <v>8.75</v>
      </c>
      <c r="G36" s="20" t="str">
        <f t="shared" si="1"/>
        <v>ADMIS</v>
      </c>
    </row>
    <row r="39" spans="1:7" s="2" customFormat="1" x14ac:dyDescent="0.2">
      <c r="A39" s="1" t="s">
        <v>0</v>
      </c>
      <c r="D39" s="3"/>
      <c r="E39" s="4" t="s">
        <v>1</v>
      </c>
      <c r="F39" s="4"/>
    </row>
    <row r="40" spans="1:7" s="2" customFormat="1" x14ac:dyDescent="0.2">
      <c r="A40" s="2" t="s">
        <v>2</v>
      </c>
      <c r="D40" s="3"/>
      <c r="E40" s="4" t="s">
        <v>3</v>
      </c>
      <c r="F40" s="4"/>
    </row>
    <row r="41" spans="1:7" s="2" customFormat="1" x14ac:dyDescent="0.2">
      <c r="A41" s="2" t="s">
        <v>4</v>
      </c>
      <c r="D41" s="4"/>
      <c r="E41" s="4"/>
      <c r="F41" s="4"/>
    </row>
    <row r="42" spans="1:7" s="2" customFormat="1" ht="12" customHeight="1" x14ac:dyDescent="0.2">
      <c r="A42" s="2" t="s">
        <v>5</v>
      </c>
      <c r="D42" s="4"/>
      <c r="E42" s="4"/>
      <c r="F42" s="4"/>
    </row>
    <row r="43" spans="1:7" ht="15.75" hidden="1" x14ac:dyDescent="0.25">
      <c r="A43" s="5"/>
    </row>
    <row r="44" spans="1:7" s="2" customFormat="1" ht="15.75" x14ac:dyDescent="0.2">
      <c r="A44" s="7"/>
      <c r="B44" s="8" t="s">
        <v>6</v>
      </c>
      <c r="C44" s="8"/>
      <c r="D44" s="8"/>
      <c r="E44" s="8"/>
      <c r="F44" s="8"/>
    </row>
    <row r="45" spans="1:7" s="2" customFormat="1" ht="15.75" x14ac:dyDescent="0.2">
      <c r="A45" s="7"/>
      <c r="B45" s="8" t="s">
        <v>7</v>
      </c>
      <c r="C45" s="8"/>
      <c r="D45" s="8"/>
      <c r="E45" s="8"/>
      <c r="F45" s="8"/>
    </row>
    <row r="46" spans="1:7" s="2" customFormat="1" ht="15.75" x14ac:dyDescent="0.2">
      <c r="A46" s="7"/>
      <c r="B46" s="8" t="s">
        <v>8</v>
      </c>
      <c r="C46" s="8"/>
      <c r="D46" s="8"/>
      <c r="E46" s="8"/>
      <c r="F46" s="8"/>
    </row>
    <row r="47" spans="1:7" ht="15.75" x14ac:dyDescent="0.2">
      <c r="A47" s="9"/>
      <c r="C47" s="11"/>
      <c r="D47" s="12"/>
      <c r="E47" s="12"/>
      <c r="F47" s="33"/>
    </row>
    <row r="48" spans="1:7" ht="12.75" customHeight="1" x14ac:dyDescent="0.2">
      <c r="A48" s="9"/>
      <c r="B48" s="10" t="s">
        <v>47</v>
      </c>
      <c r="C48" s="11"/>
      <c r="D48" s="12"/>
      <c r="E48" s="12"/>
      <c r="F48" s="33"/>
    </row>
    <row r="49" spans="1:7" ht="12.75" customHeight="1" x14ac:dyDescent="0.2">
      <c r="A49" s="13" t="s">
        <v>10</v>
      </c>
      <c r="B49" s="13" t="s">
        <v>11</v>
      </c>
      <c r="C49" s="13" t="s">
        <v>12</v>
      </c>
      <c r="D49" s="14" t="s">
        <v>13</v>
      </c>
      <c r="E49" s="15" t="s">
        <v>14</v>
      </c>
      <c r="F49" s="34" t="s">
        <v>15</v>
      </c>
      <c r="G49" s="17" t="s">
        <v>16</v>
      </c>
    </row>
    <row r="50" spans="1:7" ht="48" customHeight="1" x14ac:dyDescent="0.2">
      <c r="A50" s="13"/>
      <c r="B50" s="13"/>
      <c r="C50" s="13"/>
      <c r="D50" s="18"/>
      <c r="E50" s="15"/>
      <c r="F50" s="34"/>
      <c r="G50" s="19"/>
    </row>
    <row r="51" spans="1:7" x14ac:dyDescent="0.2">
      <c r="A51" s="20">
        <v>1</v>
      </c>
      <c r="B51" s="21" t="s">
        <v>48</v>
      </c>
      <c r="C51" s="35" t="s">
        <v>18</v>
      </c>
      <c r="D51" s="23">
        <v>8.25</v>
      </c>
      <c r="E51" s="23">
        <v>8.65</v>
      </c>
      <c r="F51" s="23">
        <f>TRUNC(AVERAGE(D51:E51),2)</f>
        <v>8.4499999999999993</v>
      </c>
      <c r="G51" s="20" t="str">
        <f>IF(F51&gt;=8, "ADMIS","RESPINS")</f>
        <v>ADMIS</v>
      </c>
    </row>
    <row r="52" spans="1:7" x14ac:dyDescent="0.2">
      <c r="A52" s="20">
        <v>2</v>
      </c>
      <c r="B52" s="22" t="s">
        <v>49</v>
      </c>
      <c r="C52" s="35" t="s">
        <v>18</v>
      </c>
      <c r="D52" s="23">
        <v>2.5</v>
      </c>
      <c r="E52" s="23">
        <v>9</v>
      </c>
      <c r="F52" s="23">
        <f t="shared" ref="F52:F74" si="2">TRUNC(AVERAGE(D52:E52),2)</f>
        <v>5.75</v>
      </c>
      <c r="G52" s="20" t="str">
        <f t="shared" ref="G52:G74" si="3">IF(F52&gt;=8, "ADMIS","RESPINS")</f>
        <v>RESPINS</v>
      </c>
    </row>
    <row r="53" spans="1:7" x14ac:dyDescent="0.2">
      <c r="A53" s="20">
        <v>3</v>
      </c>
      <c r="B53" s="29" t="s">
        <v>50</v>
      </c>
      <c r="C53" s="36" t="s">
        <v>27</v>
      </c>
      <c r="D53" s="6">
        <v>8</v>
      </c>
      <c r="E53" s="23">
        <v>8</v>
      </c>
      <c r="F53" s="23">
        <f t="shared" si="2"/>
        <v>8</v>
      </c>
      <c r="G53" s="20" t="str">
        <f t="shared" si="3"/>
        <v>ADMIS</v>
      </c>
    </row>
    <row r="54" spans="1:7" x14ac:dyDescent="0.2">
      <c r="A54" s="20">
        <v>4</v>
      </c>
      <c r="B54" s="22" t="s">
        <v>51</v>
      </c>
      <c r="C54" s="37" t="s">
        <v>18</v>
      </c>
      <c r="D54" s="23">
        <v>9</v>
      </c>
      <c r="E54" s="23">
        <v>9</v>
      </c>
      <c r="F54" s="23">
        <f t="shared" si="2"/>
        <v>9</v>
      </c>
      <c r="G54" s="20" t="str">
        <f t="shared" si="3"/>
        <v>ADMIS</v>
      </c>
    </row>
    <row r="55" spans="1:7" x14ac:dyDescent="0.2">
      <c r="A55" s="20">
        <v>5</v>
      </c>
      <c r="B55" s="22" t="s">
        <v>52</v>
      </c>
      <c r="C55" s="37" t="s">
        <v>18</v>
      </c>
      <c r="D55" s="23">
        <v>8</v>
      </c>
      <c r="E55" s="23">
        <v>9.5500000000000007</v>
      </c>
      <c r="F55" s="23">
        <f t="shared" si="2"/>
        <v>8.77</v>
      </c>
      <c r="G55" s="20" t="str">
        <f t="shared" si="3"/>
        <v>ADMIS</v>
      </c>
    </row>
    <row r="56" spans="1:7" ht="25.5" x14ac:dyDescent="0.2">
      <c r="A56" s="20">
        <v>6</v>
      </c>
      <c r="B56" s="28" t="s">
        <v>53</v>
      </c>
      <c r="C56" s="28" t="s">
        <v>34</v>
      </c>
      <c r="D56" s="23">
        <v>8</v>
      </c>
      <c r="E56" s="23">
        <v>9.3000000000000007</v>
      </c>
      <c r="F56" s="23">
        <f t="shared" si="2"/>
        <v>8.65</v>
      </c>
      <c r="G56" s="20" t="str">
        <f t="shared" si="3"/>
        <v>ADMIS</v>
      </c>
    </row>
    <row r="57" spans="1:7" x14ac:dyDescent="0.2">
      <c r="A57" s="20">
        <v>7</v>
      </c>
      <c r="B57" s="28" t="s">
        <v>54</v>
      </c>
      <c r="C57" s="28" t="s">
        <v>34</v>
      </c>
      <c r="D57" s="6">
        <v>8.25</v>
      </c>
      <c r="E57" s="23">
        <v>8</v>
      </c>
      <c r="F57" s="23">
        <f t="shared" si="2"/>
        <v>8.1199999999999992</v>
      </c>
      <c r="G57" s="20" t="str">
        <f t="shared" si="3"/>
        <v>ADMIS</v>
      </c>
    </row>
    <row r="58" spans="1:7" x14ac:dyDescent="0.2">
      <c r="A58" s="20">
        <v>8</v>
      </c>
      <c r="B58" s="22" t="s">
        <v>55</v>
      </c>
      <c r="C58" s="22" t="s">
        <v>18</v>
      </c>
      <c r="D58" s="23">
        <v>8.25</v>
      </c>
      <c r="E58" s="23">
        <v>9.85</v>
      </c>
      <c r="F58" s="23">
        <f t="shared" si="2"/>
        <v>9.0500000000000007</v>
      </c>
      <c r="G58" s="20" t="str">
        <f t="shared" si="3"/>
        <v>ADMIS</v>
      </c>
    </row>
    <row r="59" spans="1:7" x14ac:dyDescent="0.2">
      <c r="A59" s="20">
        <v>9</v>
      </c>
      <c r="B59" s="22" t="s">
        <v>56</v>
      </c>
      <c r="C59" s="22" t="s">
        <v>18</v>
      </c>
      <c r="D59" s="23">
        <v>8</v>
      </c>
      <c r="E59" s="23">
        <v>8.5</v>
      </c>
      <c r="F59" s="23">
        <f t="shared" si="2"/>
        <v>8.25</v>
      </c>
      <c r="G59" s="20" t="str">
        <f t="shared" si="3"/>
        <v>ADMIS</v>
      </c>
    </row>
    <row r="60" spans="1:7" x14ac:dyDescent="0.2">
      <c r="A60" s="20">
        <v>10</v>
      </c>
      <c r="B60" s="22" t="s">
        <v>57</v>
      </c>
      <c r="C60" s="22" t="s">
        <v>18</v>
      </c>
      <c r="D60" s="23">
        <v>3</v>
      </c>
      <c r="E60" s="23">
        <v>8.5</v>
      </c>
      <c r="F60" s="23">
        <f t="shared" si="2"/>
        <v>5.75</v>
      </c>
      <c r="G60" s="20" t="str">
        <f t="shared" si="3"/>
        <v>RESPINS</v>
      </c>
    </row>
    <row r="61" spans="1:7" x14ac:dyDescent="0.2">
      <c r="A61" s="20">
        <v>11</v>
      </c>
      <c r="B61" s="29" t="s">
        <v>58</v>
      </c>
      <c r="C61" s="29" t="s">
        <v>27</v>
      </c>
      <c r="D61" s="25">
        <v>8.5</v>
      </c>
      <c r="E61" s="25">
        <v>9.6999999999999993</v>
      </c>
      <c r="F61" s="23">
        <f t="shared" si="2"/>
        <v>9.1</v>
      </c>
      <c r="G61" s="20" t="str">
        <f t="shared" si="3"/>
        <v>ADMIS</v>
      </c>
    </row>
    <row r="62" spans="1:7" x14ac:dyDescent="0.2">
      <c r="A62" s="20">
        <v>12</v>
      </c>
      <c r="B62" s="27" t="s">
        <v>59</v>
      </c>
      <c r="C62" s="28" t="s">
        <v>25</v>
      </c>
      <c r="D62" s="23">
        <v>9</v>
      </c>
      <c r="E62" s="23">
        <v>9.1</v>
      </c>
      <c r="F62" s="23">
        <f t="shared" si="2"/>
        <v>9.0500000000000007</v>
      </c>
      <c r="G62" s="20" t="str">
        <f t="shared" si="3"/>
        <v>ADMIS</v>
      </c>
    </row>
    <row r="63" spans="1:7" x14ac:dyDescent="0.2">
      <c r="A63" s="20">
        <v>13</v>
      </c>
      <c r="B63" s="38" t="s">
        <v>60</v>
      </c>
      <c r="C63" s="39" t="s">
        <v>38</v>
      </c>
      <c r="D63" s="23">
        <v>8.5</v>
      </c>
      <c r="E63" s="23">
        <v>8.25</v>
      </c>
      <c r="F63" s="23">
        <f t="shared" si="2"/>
        <v>8.3699999999999992</v>
      </c>
      <c r="G63" s="20" t="str">
        <f t="shared" si="3"/>
        <v>ADMIS</v>
      </c>
    </row>
    <row r="64" spans="1:7" x14ac:dyDescent="0.2">
      <c r="A64" s="20">
        <v>14</v>
      </c>
      <c r="B64" s="22" t="s">
        <v>61</v>
      </c>
      <c r="C64" s="22" t="s">
        <v>18</v>
      </c>
      <c r="D64" s="23">
        <v>0</v>
      </c>
      <c r="E64" s="23">
        <v>0</v>
      </c>
      <c r="F64" s="23">
        <f t="shared" si="2"/>
        <v>0</v>
      </c>
      <c r="G64" s="40" t="s">
        <v>23</v>
      </c>
    </row>
    <row r="65" spans="1:7" x14ac:dyDescent="0.2">
      <c r="A65" s="20">
        <v>15</v>
      </c>
      <c r="B65" s="22" t="s">
        <v>62</v>
      </c>
      <c r="C65" s="22" t="s">
        <v>18</v>
      </c>
      <c r="D65" s="23">
        <v>8.5</v>
      </c>
      <c r="E65" s="23">
        <v>9</v>
      </c>
      <c r="F65" s="23">
        <f t="shared" si="2"/>
        <v>8.75</v>
      </c>
      <c r="G65" s="20" t="str">
        <f t="shared" si="3"/>
        <v>ADMIS</v>
      </c>
    </row>
    <row r="66" spans="1:7" x14ac:dyDescent="0.2">
      <c r="A66" s="20">
        <v>16</v>
      </c>
      <c r="B66" s="22" t="s">
        <v>63</v>
      </c>
      <c r="C66" s="22" t="s">
        <v>18</v>
      </c>
      <c r="D66" s="23">
        <v>9.5</v>
      </c>
      <c r="E66" s="23">
        <v>9.65</v>
      </c>
      <c r="F66" s="23">
        <f t="shared" si="2"/>
        <v>9.57</v>
      </c>
      <c r="G66" s="20" t="str">
        <f t="shared" si="3"/>
        <v>ADMIS</v>
      </c>
    </row>
    <row r="67" spans="1:7" ht="25.5" x14ac:dyDescent="0.2">
      <c r="A67" s="20">
        <v>17</v>
      </c>
      <c r="B67" s="29" t="s">
        <v>64</v>
      </c>
      <c r="C67" s="29" t="s">
        <v>27</v>
      </c>
      <c r="D67" s="25">
        <v>8</v>
      </c>
      <c r="E67" s="25">
        <v>9</v>
      </c>
      <c r="F67" s="23">
        <f t="shared" si="2"/>
        <v>8.5</v>
      </c>
      <c r="G67" s="20" t="str">
        <f t="shared" si="3"/>
        <v>ADMIS</v>
      </c>
    </row>
    <row r="68" spans="1:7" ht="25.5" x14ac:dyDescent="0.2">
      <c r="A68" s="20">
        <v>18</v>
      </c>
      <c r="B68" s="41" t="s">
        <v>65</v>
      </c>
      <c r="C68" s="28" t="s">
        <v>66</v>
      </c>
      <c r="D68" s="23">
        <v>8</v>
      </c>
      <c r="E68" s="23">
        <v>8.5</v>
      </c>
      <c r="F68" s="23">
        <f t="shared" si="2"/>
        <v>8.25</v>
      </c>
      <c r="G68" s="20" t="str">
        <f t="shared" si="3"/>
        <v>ADMIS</v>
      </c>
    </row>
    <row r="69" spans="1:7" x14ac:dyDescent="0.2">
      <c r="A69" s="20">
        <v>19</v>
      </c>
      <c r="B69" s="28" t="s">
        <v>67</v>
      </c>
      <c r="C69" s="28" t="s">
        <v>34</v>
      </c>
      <c r="D69" s="23">
        <v>8</v>
      </c>
      <c r="E69" s="23">
        <v>8</v>
      </c>
      <c r="F69" s="23">
        <f t="shared" si="2"/>
        <v>8</v>
      </c>
      <c r="G69" s="20" t="str">
        <f t="shared" si="3"/>
        <v>ADMIS</v>
      </c>
    </row>
    <row r="70" spans="1:7" ht="25.5" x14ac:dyDescent="0.2">
      <c r="A70" s="20">
        <v>20</v>
      </c>
      <c r="B70" s="29" t="s">
        <v>68</v>
      </c>
      <c r="C70" s="29" t="s">
        <v>27</v>
      </c>
      <c r="D70" s="23">
        <v>8</v>
      </c>
      <c r="E70" s="23">
        <v>9.5</v>
      </c>
      <c r="F70" s="23">
        <f t="shared" si="2"/>
        <v>8.75</v>
      </c>
      <c r="G70" s="20" t="str">
        <f t="shared" si="3"/>
        <v>ADMIS</v>
      </c>
    </row>
    <row r="71" spans="1:7" x14ac:dyDescent="0.2">
      <c r="A71" s="20">
        <v>21</v>
      </c>
      <c r="B71" s="27" t="s">
        <v>69</v>
      </c>
      <c r="C71" s="28" t="s">
        <v>38</v>
      </c>
      <c r="D71" s="23">
        <v>8</v>
      </c>
      <c r="E71" s="23">
        <v>8.65</v>
      </c>
      <c r="F71" s="23">
        <f t="shared" si="2"/>
        <v>8.32</v>
      </c>
      <c r="G71" s="20" t="str">
        <f t="shared" si="3"/>
        <v>ADMIS</v>
      </c>
    </row>
    <row r="72" spans="1:7" x14ac:dyDescent="0.2">
      <c r="A72" s="20">
        <v>22</v>
      </c>
      <c r="B72" s="28" t="s">
        <v>70</v>
      </c>
      <c r="C72" s="28" t="s">
        <v>34</v>
      </c>
      <c r="D72" s="23">
        <v>3.5</v>
      </c>
      <c r="E72" s="23">
        <v>5.5</v>
      </c>
      <c r="F72" s="23">
        <f t="shared" si="2"/>
        <v>4.5</v>
      </c>
      <c r="G72" s="20" t="str">
        <f t="shared" si="3"/>
        <v>RESPINS</v>
      </c>
    </row>
    <row r="73" spans="1:7" x14ac:dyDescent="0.2">
      <c r="A73" s="20">
        <v>23</v>
      </c>
      <c r="B73" s="27" t="s">
        <v>71</v>
      </c>
      <c r="C73" s="28" t="s">
        <v>25</v>
      </c>
      <c r="D73" s="23">
        <v>8</v>
      </c>
      <c r="E73" s="23">
        <v>9</v>
      </c>
      <c r="F73" s="23">
        <f t="shared" si="2"/>
        <v>8.5</v>
      </c>
      <c r="G73" s="20" t="str">
        <f t="shared" si="3"/>
        <v>ADMIS</v>
      </c>
    </row>
    <row r="74" spans="1:7" x14ac:dyDescent="0.2">
      <c r="A74" s="20">
        <v>24</v>
      </c>
      <c r="B74" s="42" t="s">
        <v>72</v>
      </c>
      <c r="C74" s="28" t="s">
        <v>73</v>
      </c>
      <c r="D74" s="23">
        <v>9</v>
      </c>
      <c r="E74" s="30">
        <v>10</v>
      </c>
      <c r="F74" s="23">
        <f t="shared" si="2"/>
        <v>9.5</v>
      </c>
      <c r="G74" s="20" t="str">
        <f t="shared" si="3"/>
        <v>ADMIS</v>
      </c>
    </row>
    <row r="77" spans="1:7" s="2" customFormat="1" x14ac:dyDescent="0.2">
      <c r="A77" s="1" t="s">
        <v>0</v>
      </c>
      <c r="D77" s="3"/>
      <c r="E77" s="4" t="s">
        <v>1</v>
      </c>
      <c r="F77" s="4"/>
    </row>
    <row r="78" spans="1:7" s="2" customFormat="1" x14ac:dyDescent="0.2">
      <c r="A78" s="2" t="s">
        <v>2</v>
      </c>
      <c r="D78" s="3"/>
      <c r="E78" s="4" t="s">
        <v>3</v>
      </c>
      <c r="F78" s="4"/>
    </row>
    <row r="79" spans="1:7" s="2" customFormat="1" x14ac:dyDescent="0.2">
      <c r="A79" s="2" t="s">
        <v>4</v>
      </c>
      <c r="D79" s="4"/>
      <c r="E79" s="4"/>
      <c r="F79" s="4"/>
    </row>
    <row r="80" spans="1:7" s="2" customFormat="1" ht="12" customHeight="1" x14ac:dyDescent="0.2">
      <c r="A80" s="2" t="s">
        <v>5</v>
      </c>
      <c r="D80" s="4"/>
      <c r="E80" s="4"/>
      <c r="F80" s="4"/>
    </row>
    <row r="81" spans="1:7" ht="15.75" hidden="1" x14ac:dyDescent="0.25">
      <c r="A81" s="5"/>
    </row>
    <row r="82" spans="1:7" s="2" customFormat="1" ht="15.75" x14ac:dyDescent="0.2">
      <c r="A82" s="7"/>
      <c r="B82" s="8" t="s">
        <v>6</v>
      </c>
      <c r="C82" s="8"/>
      <c r="D82" s="8"/>
      <c r="E82" s="8"/>
      <c r="F82" s="8"/>
    </row>
    <row r="83" spans="1:7" s="2" customFormat="1" ht="15.75" x14ac:dyDescent="0.2">
      <c r="A83" s="7"/>
      <c r="B83" s="8" t="s">
        <v>7</v>
      </c>
      <c r="C83" s="8"/>
      <c r="D83" s="8"/>
      <c r="E83" s="8"/>
      <c r="F83" s="8"/>
    </row>
    <row r="84" spans="1:7" s="2" customFormat="1" ht="15.75" x14ac:dyDescent="0.2">
      <c r="A84" s="7"/>
      <c r="B84" s="8" t="s">
        <v>8</v>
      </c>
      <c r="C84" s="8"/>
      <c r="D84" s="8"/>
      <c r="E84" s="8"/>
      <c r="F84" s="8"/>
    </row>
    <row r="85" spans="1:7" ht="15.75" x14ac:dyDescent="0.2">
      <c r="A85" s="7"/>
      <c r="B85" s="43"/>
      <c r="C85" s="43"/>
      <c r="D85" s="43"/>
      <c r="E85" s="44"/>
      <c r="F85" s="43"/>
      <c r="G85" s="43"/>
    </row>
    <row r="86" spans="1:7" ht="15.75" x14ac:dyDescent="0.2">
      <c r="A86" s="9"/>
      <c r="B86" s="10" t="s">
        <v>74</v>
      </c>
      <c r="C86" s="11"/>
      <c r="D86" s="12"/>
      <c r="E86" s="12"/>
      <c r="F86" s="33"/>
    </row>
    <row r="87" spans="1:7" ht="12.75" customHeight="1" x14ac:dyDescent="0.2">
      <c r="A87" s="13" t="s">
        <v>10</v>
      </c>
      <c r="B87" s="13" t="s">
        <v>11</v>
      </c>
      <c r="C87" s="13" t="s">
        <v>12</v>
      </c>
      <c r="D87" s="14" t="s">
        <v>13</v>
      </c>
      <c r="E87" s="15" t="s">
        <v>14</v>
      </c>
      <c r="F87" s="34" t="s">
        <v>15</v>
      </c>
      <c r="G87" s="17" t="s">
        <v>16</v>
      </c>
    </row>
    <row r="88" spans="1:7" ht="52.5" customHeight="1" x14ac:dyDescent="0.2">
      <c r="A88" s="13"/>
      <c r="B88" s="13"/>
      <c r="C88" s="13"/>
      <c r="D88" s="18"/>
      <c r="E88" s="15"/>
      <c r="F88" s="34"/>
      <c r="G88" s="19"/>
    </row>
    <row r="89" spans="1:7" ht="18.75" customHeight="1" x14ac:dyDescent="0.2">
      <c r="A89" s="20">
        <v>1</v>
      </c>
      <c r="B89" s="21" t="s">
        <v>75</v>
      </c>
      <c r="C89" s="22" t="s">
        <v>18</v>
      </c>
      <c r="D89" s="23">
        <v>8.25</v>
      </c>
      <c r="E89" s="23">
        <v>8.75</v>
      </c>
      <c r="F89" s="23">
        <f t="shared" ref="F89:F97" si="4">TRUNC(AVERAGE(D89:E89),2)</f>
        <v>8.5</v>
      </c>
      <c r="G89" s="24" t="str">
        <f>IF(F89&gt;=8, "ADMIS","RESPINS")</f>
        <v>ADMIS</v>
      </c>
    </row>
    <row r="90" spans="1:7" ht="18.75" customHeight="1" x14ac:dyDescent="0.2">
      <c r="A90" s="20">
        <v>2</v>
      </c>
      <c r="B90" s="29" t="s">
        <v>76</v>
      </c>
      <c r="C90" s="29" t="s">
        <v>27</v>
      </c>
      <c r="D90" s="23">
        <v>8</v>
      </c>
      <c r="E90" s="23">
        <v>9</v>
      </c>
      <c r="F90" s="23">
        <f t="shared" si="4"/>
        <v>8.5</v>
      </c>
      <c r="G90" s="24" t="str">
        <f t="shared" ref="G90:G97" si="5">IF(F90&gt;=8, "ADMIS","RESPINS")</f>
        <v>ADMIS</v>
      </c>
    </row>
    <row r="91" spans="1:7" ht="18.75" customHeight="1" x14ac:dyDescent="0.2">
      <c r="A91" s="20">
        <v>3</v>
      </c>
      <c r="B91" s="22" t="s">
        <v>77</v>
      </c>
      <c r="C91" s="22" t="s">
        <v>18</v>
      </c>
      <c r="D91" s="23">
        <v>8.5</v>
      </c>
      <c r="E91" s="23">
        <v>9.1199999999999992</v>
      </c>
      <c r="F91" s="23">
        <f t="shared" si="4"/>
        <v>8.81</v>
      </c>
      <c r="G91" s="24" t="str">
        <f t="shared" si="5"/>
        <v>ADMIS</v>
      </c>
    </row>
    <row r="92" spans="1:7" ht="18.75" customHeight="1" x14ac:dyDescent="0.2">
      <c r="A92" s="20">
        <v>4</v>
      </c>
      <c r="B92" s="22" t="s">
        <v>78</v>
      </c>
      <c r="C92" s="22" t="s">
        <v>18</v>
      </c>
      <c r="D92" s="23">
        <v>8</v>
      </c>
      <c r="E92" s="23">
        <v>8.25</v>
      </c>
      <c r="F92" s="23">
        <f t="shared" si="4"/>
        <v>8.1199999999999992</v>
      </c>
      <c r="G92" s="24" t="str">
        <f t="shared" si="5"/>
        <v>ADMIS</v>
      </c>
    </row>
    <row r="93" spans="1:7" ht="18.75" customHeight="1" x14ac:dyDescent="0.2">
      <c r="A93" s="20">
        <v>5</v>
      </c>
      <c r="B93" s="28" t="s">
        <v>79</v>
      </c>
      <c r="C93" s="28" t="s">
        <v>34</v>
      </c>
      <c r="D93" s="23">
        <v>8.25</v>
      </c>
      <c r="E93" s="23">
        <v>9</v>
      </c>
      <c r="F93" s="23">
        <f t="shared" si="4"/>
        <v>8.6199999999999992</v>
      </c>
      <c r="G93" s="24" t="str">
        <f t="shared" si="5"/>
        <v>ADMIS</v>
      </c>
    </row>
    <row r="94" spans="1:7" ht="18.75" customHeight="1" x14ac:dyDescent="0.2">
      <c r="A94" s="20">
        <v>6</v>
      </c>
      <c r="B94" s="27" t="s">
        <v>80</v>
      </c>
      <c r="C94" s="28" t="s">
        <v>25</v>
      </c>
      <c r="D94" s="23">
        <v>0</v>
      </c>
      <c r="E94" s="23">
        <v>0</v>
      </c>
      <c r="F94" s="23">
        <f t="shared" si="4"/>
        <v>0</v>
      </c>
      <c r="G94" s="26" t="s">
        <v>23</v>
      </c>
    </row>
    <row r="95" spans="1:7" ht="18.75" customHeight="1" x14ac:dyDescent="0.2">
      <c r="A95" s="20">
        <v>7</v>
      </c>
      <c r="B95" s="22" t="s">
        <v>81</v>
      </c>
      <c r="C95" s="22" t="s">
        <v>18</v>
      </c>
      <c r="D95" s="23">
        <v>8</v>
      </c>
      <c r="E95" s="23">
        <v>9.5</v>
      </c>
      <c r="F95" s="23">
        <f t="shared" si="4"/>
        <v>8.75</v>
      </c>
      <c r="G95" s="24" t="str">
        <f t="shared" si="5"/>
        <v>ADMIS</v>
      </c>
    </row>
    <row r="96" spans="1:7" ht="18.75" customHeight="1" x14ac:dyDescent="0.2">
      <c r="A96" s="20">
        <v>8</v>
      </c>
      <c r="B96" s="28" t="s">
        <v>82</v>
      </c>
      <c r="C96" s="28" t="s">
        <v>34</v>
      </c>
      <c r="D96" s="23">
        <v>9.25</v>
      </c>
      <c r="E96" s="23">
        <v>8.5</v>
      </c>
      <c r="F96" s="23">
        <f t="shared" si="4"/>
        <v>8.8699999999999992</v>
      </c>
      <c r="G96" s="20" t="str">
        <f t="shared" si="5"/>
        <v>ADMIS</v>
      </c>
    </row>
    <row r="97" spans="1:7" ht="19.5" customHeight="1" x14ac:dyDescent="0.2">
      <c r="A97" s="20">
        <v>9</v>
      </c>
      <c r="B97" s="27" t="s">
        <v>83</v>
      </c>
      <c r="C97" s="28" t="s">
        <v>25</v>
      </c>
      <c r="D97" s="23">
        <v>8</v>
      </c>
      <c r="E97" s="23">
        <v>9</v>
      </c>
      <c r="F97" s="23">
        <f t="shared" si="4"/>
        <v>8.5</v>
      </c>
      <c r="G97" s="20" t="str">
        <f t="shared" si="5"/>
        <v>ADMIS</v>
      </c>
    </row>
    <row r="98" spans="1:7" ht="19.5" customHeight="1" x14ac:dyDescent="0.2">
      <c r="A98" s="20">
        <v>10</v>
      </c>
      <c r="B98" s="28" t="s">
        <v>84</v>
      </c>
      <c r="C98" s="28" t="s">
        <v>34</v>
      </c>
      <c r="D98" s="23">
        <v>8</v>
      </c>
      <c r="E98" s="23">
        <v>8.8699999999999992</v>
      </c>
      <c r="F98" s="23">
        <f>TRUNC(AVERAGE(D98:E98),2)</f>
        <v>8.43</v>
      </c>
      <c r="G98" s="20" t="str">
        <f>IF(F98&gt;=8, "ADMIS","RESPINS")</f>
        <v>ADMIS</v>
      </c>
    </row>
    <row r="99" spans="1:7" ht="25.5" x14ac:dyDescent="0.2">
      <c r="A99" s="20">
        <v>11</v>
      </c>
      <c r="B99" s="22" t="s">
        <v>85</v>
      </c>
      <c r="C99" s="22" t="s">
        <v>18</v>
      </c>
      <c r="D99" s="23">
        <v>8.5</v>
      </c>
      <c r="E99" s="23">
        <v>8.25</v>
      </c>
      <c r="F99" s="23">
        <f>TRUNC(AVERAGE(D99:E99),2)</f>
        <v>8.3699999999999992</v>
      </c>
      <c r="G99" s="20" t="str">
        <f>IF(F99&gt;=8, "ADMIS","RESPINS")</f>
        <v>ADMIS</v>
      </c>
    </row>
    <row r="100" spans="1:7" ht="19.5" customHeight="1" x14ac:dyDescent="0.2">
      <c r="A100" s="20">
        <v>12</v>
      </c>
      <c r="B100" s="27" t="s">
        <v>86</v>
      </c>
      <c r="C100" s="28" t="s">
        <v>25</v>
      </c>
      <c r="D100" s="23">
        <v>5</v>
      </c>
      <c r="E100" s="23">
        <v>6</v>
      </c>
      <c r="F100" s="23">
        <f>TRUNC(AVERAGE(D100:E100),2)</f>
        <v>5.5</v>
      </c>
      <c r="G100" s="20" t="str">
        <f>IF(F100&gt;=8, "ADMIS","RESPINS")</f>
        <v>RESPINS</v>
      </c>
    </row>
    <row r="101" spans="1:7" ht="19.5" customHeight="1" x14ac:dyDescent="0.2">
      <c r="A101" s="20">
        <v>13</v>
      </c>
      <c r="B101" s="22" t="s">
        <v>87</v>
      </c>
      <c r="C101" s="22" t="s">
        <v>18</v>
      </c>
      <c r="D101" s="23">
        <v>8</v>
      </c>
      <c r="E101" s="23">
        <v>9.25</v>
      </c>
      <c r="F101" s="23">
        <f>TRUNC(AVERAGE(D101:E101),2)</f>
        <v>8.6199999999999992</v>
      </c>
      <c r="G101" s="20" t="str">
        <f>IF(F101&gt;=8, "ADMIS","RESPINS")</f>
        <v>ADMIS</v>
      </c>
    </row>
    <row r="102" spans="1:7" ht="19.5" customHeight="1" thickBot="1" x14ac:dyDescent="0.25">
      <c r="A102" s="20">
        <v>14</v>
      </c>
      <c r="B102" s="45" t="s">
        <v>88</v>
      </c>
      <c r="C102" s="22" t="s">
        <v>18</v>
      </c>
      <c r="D102" s="23">
        <v>8</v>
      </c>
      <c r="E102" s="23">
        <v>8.3699999999999992</v>
      </c>
      <c r="F102" s="23">
        <f>TRUNC(AVERAGE(D102:E102),2)</f>
        <v>8.18</v>
      </c>
      <c r="G102" s="20" t="str">
        <f>IF(F102&gt;=8, "ADMIS","RESPINS")</f>
        <v>ADMIS</v>
      </c>
    </row>
  </sheetData>
  <mergeCells count="30">
    <mergeCell ref="F87:F88"/>
    <mergeCell ref="G87:G88"/>
    <mergeCell ref="F49:F50"/>
    <mergeCell ref="G49:G50"/>
    <mergeCell ref="B82:F82"/>
    <mergeCell ref="B83:F83"/>
    <mergeCell ref="B84:F84"/>
    <mergeCell ref="A87:A88"/>
    <mergeCell ref="B87:B88"/>
    <mergeCell ref="C87:C88"/>
    <mergeCell ref="D87:D88"/>
    <mergeCell ref="E87:E88"/>
    <mergeCell ref="G12:G13"/>
    <mergeCell ref="B44:F44"/>
    <mergeCell ref="B45:F45"/>
    <mergeCell ref="B46:F46"/>
    <mergeCell ref="A49:A50"/>
    <mergeCell ref="B49:B50"/>
    <mergeCell ref="C49:C50"/>
    <mergeCell ref="D49:D50"/>
    <mergeCell ref="E49:E50"/>
    <mergeCell ref="B6:F6"/>
    <mergeCell ref="B7:F7"/>
    <mergeCell ref="B8:F8"/>
    <mergeCell ref="A12:A13"/>
    <mergeCell ref="B12:B13"/>
    <mergeCell ref="C12:C13"/>
    <mergeCell ref="D12:D13"/>
    <mergeCell ref="E12:E13"/>
    <mergeCell ref="F12:F13"/>
  </mergeCells>
  <printOptions horizontalCentered="1"/>
  <pageMargins left="0.94488188976377963" right="0.15748031496062992" top="0.19685039370078741" bottom="0.19685039370078741" header="0.31496062992125984" footer="0.51181102362204722"/>
  <pageSetup paperSize="9" orientation="portrait" r:id="rId1"/>
  <headerFooter alignWithMargins="0"/>
  <rowBreaks count="2" manualBreakCount="2">
    <brk id="38" max="6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litere</vt:lpstr>
      <vt:lpstr>litere!Imprimare_titluri</vt:lpstr>
      <vt:lpstr>litere!Zona_de_imprimat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dcterms:created xsi:type="dcterms:W3CDTF">2020-08-25T08:49:17Z</dcterms:created>
  <dcterms:modified xsi:type="dcterms:W3CDTF">2020-08-25T08:52:06Z</dcterms:modified>
</cp:coreProperties>
</file>