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00" activeTab="0"/>
  </bookViews>
  <sheets>
    <sheet name="echivalari  " sheetId="1" r:id="rId1"/>
    <sheet name="Foaie1" sheetId="2" r:id="rId2"/>
  </sheets>
  <definedNames>
    <definedName name="_xlnm.Print_Titles" localSheetId="0">'echivalari  '!$10:$10</definedName>
  </definedNames>
  <calcPr fullCalcOnLoad="1"/>
</workbook>
</file>

<file path=xl/sharedStrings.xml><?xml version="1.0" encoding="utf-8"?>
<sst xmlns="http://schemas.openxmlformats.org/spreadsheetml/2006/main" count="191" uniqueCount="74">
  <si>
    <t>CARE AU SOLICITAT ECHIVALAREA UNOR DISCIPLINE PE BAZA CREDITELOR ECTS</t>
  </si>
  <si>
    <t>Nr</t>
  </si>
  <si>
    <t>Numele şi prenumele</t>
  </si>
  <si>
    <t>PSIH.EDUCAŢIEI</t>
  </si>
  <si>
    <t>PEDAGOGIE I</t>
  </si>
  <si>
    <t>PEDAGOGIE II</t>
  </si>
  <si>
    <t>DIDACTICA</t>
  </si>
  <si>
    <t>PR.PEDAGOGICĂ I</t>
  </si>
  <si>
    <t>PR.PEDAGOGICĂ II</t>
  </si>
  <si>
    <t>MANAG.CLASEI</t>
  </si>
  <si>
    <t>IAC</t>
  </si>
  <si>
    <t>DISCIPLINE DE  FĂCUT INTEGRAL</t>
  </si>
  <si>
    <t xml:space="preserve"> </t>
  </si>
  <si>
    <t>DEPARTAMENTUL PENTRU PREGĂTIREA</t>
  </si>
  <si>
    <t>PERSONALULUI DIDACTIC</t>
  </si>
  <si>
    <t>LISTA STUDENŢILOR ÎNSCRIŞI LA DPPD</t>
  </si>
  <si>
    <t>SPEC.</t>
  </si>
  <si>
    <t>Informatică</t>
  </si>
  <si>
    <t>Matematică</t>
  </si>
  <si>
    <t>Psihologie</t>
  </si>
  <si>
    <t>Drept</t>
  </si>
  <si>
    <t>STUDENȚI DPPD - CURSURI POSTUNIVERSITAR NIVEL I</t>
  </si>
  <si>
    <t>Nr credite de obținut</t>
  </si>
  <si>
    <t>Nr.total credite</t>
  </si>
  <si>
    <t>Total taxa</t>
  </si>
  <si>
    <t>Taxa de platit</t>
  </si>
  <si>
    <t>Echiv</t>
  </si>
  <si>
    <t>Matematica</t>
  </si>
  <si>
    <t>Teologie ortodoxă pastorală</t>
  </si>
  <si>
    <t>Pedagogie</t>
  </si>
  <si>
    <t>Energetică industrială</t>
  </si>
  <si>
    <t>Educație fizică și sport</t>
  </si>
  <si>
    <t>Biologie</t>
  </si>
  <si>
    <t>Sport și performanță motrică</t>
  </si>
  <si>
    <t>Marketing</t>
  </si>
  <si>
    <t>Ingineria și managementul calității</t>
  </si>
  <si>
    <t>Contabilitate și informatică de gestiune</t>
  </si>
  <si>
    <t>Educație fizică și sportivă</t>
  </si>
  <si>
    <t>Design industrial</t>
  </si>
  <si>
    <t>AN UNIV. 2019/2020</t>
  </si>
  <si>
    <t xml:space="preserve">LĂCĂTUŞU C. ELENA-LOREDANA </t>
  </si>
  <si>
    <t xml:space="preserve">BERARU C. C. IONELA-LOREDANA </t>
  </si>
  <si>
    <t xml:space="preserve">CATRINOIU I. IONEL </t>
  </si>
  <si>
    <t xml:space="preserve">NICA D. CRISTIAN-COSTEL </t>
  </si>
  <si>
    <t xml:space="preserve">PETREA F. ADRIAN-DĂNUŢ </t>
  </si>
  <si>
    <t xml:space="preserve">CONDUR V. COSMIN-VASILE </t>
  </si>
  <si>
    <t xml:space="preserve">MAHU V. ANA-MARIA </t>
  </si>
  <si>
    <t xml:space="preserve">GHERGHEL M. ADRIAN-CĂTĂLIN </t>
  </si>
  <si>
    <t xml:space="preserve">ROCA A. ALEXANDRA </t>
  </si>
  <si>
    <t xml:space="preserve">CHERECHEŞ A. MARIUS-IONUŢ </t>
  </si>
  <si>
    <t xml:space="preserve">RĂDUCAN I. MARIUS-CĂTĂLIN </t>
  </si>
  <si>
    <t xml:space="preserve">GHERASIM O. S. ANA-MARIA </t>
  </si>
  <si>
    <t xml:space="preserve">CRIVĂŢ-BOTICĂ G. D. VLAD </t>
  </si>
  <si>
    <t xml:space="preserve">NEGREI V. DANIELA-SORINA </t>
  </si>
  <si>
    <t xml:space="preserve">MAREŞ I. V. LIVIU-GABRIEL </t>
  </si>
  <si>
    <t xml:space="preserve">LĂCĂTUŞU I. IULIANA-ROXANA </t>
  </si>
  <si>
    <t xml:space="preserve">BĂBEANU C. CAMELIA </t>
  </si>
  <si>
    <t xml:space="preserve">GRINCIUC A. NICOLAE </t>
  </si>
  <si>
    <t xml:space="preserve">MĂRMUREANU N. CIPRIAN-NICOLAE </t>
  </si>
  <si>
    <t>ŞOVA S. ELENA-LAURA (COSTEA)</t>
  </si>
  <si>
    <t>TURNEA G. IULIANA (BLAGA)</t>
  </si>
  <si>
    <t>SOLOMON M. MARIANA (SÂRBU)</t>
  </si>
  <si>
    <t>TERIŞ G. FLORENTINA (MORARU)</t>
  </si>
  <si>
    <t>TĂRNĂUCEANU Ș. BRÂNDUŞA-NICOLETA (MĂGIRESCU)</t>
  </si>
  <si>
    <t>BUCŞA I. NELA-ELENA (OPREA)</t>
  </si>
  <si>
    <t>PAPUC G. S. GEORGIANA (BUTNARU)</t>
  </si>
  <si>
    <t>SFÂRCIOG M. VERONICA-FLORENTINA (CĂLIN)</t>
  </si>
  <si>
    <t>BĂBEANU C. GABRIELA (POPA)</t>
  </si>
  <si>
    <t>GUGIU I. GEORGIANA (TEODORESCU)</t>
  </si>
  <si>
    <t>MUREŞAN M. ECATERINA-ELENA (MĂRMUREANU)</t>
  </si>
  <si>
    <t>FACULTATEA DE ȘTIINȚE</t>
  </si>
  <si>
    <t>TAXA DE PLATĂ (lei)</t>
  </si>
  <si>
    <t xml:space="preserve">Obs. </t>
  </si>
  <si>
    <t>Echiv.=disciplină echivalată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</si>
</sst>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\ [$€-1]"/>
    <numFmt numFmtId="191" formatCode="#,##0\ &quot;lei&quot;"/>
    <numFmt numFmtId="192" formatCode="#,##0.00\ [$€-1]"/>
    <numFmt numFmtId="193" formatCode="[$€-2]\ #,##0"/>
    <numFmt numFmtId="194" formatCode="d/m"/>
    <numFmt numFmtId="195" formatCode="0.00000"/>
    <numFmt numFmtId="196" formatCode="0.0"/>
    <numFmt numFmtId="197" formatCode="0.000"/>
    <numFmt numFmtId="198" formatCode="0.0000"/>
    <numFmt numFmtId="199" formatCode="0.000000"/>
    <numFmt numFmtId="200" formatCode="0.0000000"/>
    <numFmt numFmtId="201" formatCode="0;[Red]0"/>
    <numFmt numFmtId="202" formatCode="0.0;[Red]0.0"/>
    <numFmt numFmtId="203" formatCode="0.00;[Red]0.00"/>
    <numFmt numFmtId="204" formatCode="0.000;[Red]0.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&quot;lei&quot;#,##0;\-&quot;lei&quot;#,##0"/>
    <numFmt numFmtId="209" formatCode="&quot;lei&quot;#,##0;[Red]\-&quot;lei&quot;#,##0"/>
    <numFmt numFmtId="210" formatCode="&quot;lei&quot;#,##0.00;\-&quot;lei&quot;#,##0.00"/>
    <numFmt numFmtId="211" formatCode="&quot;lei&quot;#,##0.00;[Red]\-&quot;lei&quot;#,##0.00"/>
    <numFmt numFmtId="212" formatCode="_-&quot;lei&quot;* #,##0_-;\-&quot;lei&quot;* #,##0_-;_-&quot;lei&quot;* &quot;-&quot;_-;_-@_-"/>
    <numFmt numFmtId="213" formatCode="_-&quot;lei&quot;* #,##0.00_-;\-&quot;lei&quot;* #,##0.00_-;_-&quot;lei&quot;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53" applyFont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1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textRotation="90" wrapText="1"/>
      <protection/>
    </xf>
    <xf numFmtId="191" fontId="3" fillId="0" borderId="10" xfId="53" applyNumberFormat="1" applyFont="1" applyBorder="1" applyAlignment="1">
      <alignment horizontal="center" textRotation="90" wrapText="1"/>
      <protection/>
    </xf>
    <xf numFmtId="0" fontId="3" fillId="0" borderId="10" xfId="53" applyFont="1" applyBorder="1" applyAlignment="1">
      <alignment horizontal="center" textRotation="90"/>
      <protection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53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0" fillId="33" borderId="10" xfId="53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53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center" wrapText="1"/>
      <protection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>
      <alignment vertical="center" wrapText="1" shrinkToFit="1"/>
    </xf>
    <xf numFmtId="0" fontId="0" fillId="0" borderId="0" xfId="0" applyFont="1" applyAlignment="1">
      <alignment wrapText="1"/>
    </xf>
    <xf numFmtId="0" fontId="5" fillId="0" borderId="0" xfId="53" applyFont="1" applyBorder="1" applyAlignment="1">
      <alignment wrapText="1"/>
      <protection/>
    </xf>
    <xf numFmtId="0" fontId="3" fillId="0" borderId="11" xfId="53" applyFont="1" applyBorder="1" applyAlignment="1">
      <alignment wrapText="1"/>
      <protection/>
    </xf>
    <xf numFmtId="0" fontId="0" fillId="33" borderId="1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3" xfId="51"/>
    <cellStyle name="Normal 4" xfId="52"/>
    <cellStyle name="Normal_POSTUNIV 04,05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428625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85775"/>
          <a:ext cx="4019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94" zoomScaleNormal="94" zoomScalePageLayoutView="0" workbookViewId="0" topLeftCell="A7">
      <selection activeCell="G43" sqref="G43:G45"/>
    </sheetView>
  </sheetViews>
  <sheetFormatPr defaultColWidth="9.140625" defaultRowHeight="12.75"/>
  <cols>
    <col min="1" max="1" width="4.421875" style="1" customWidth="1"/>
    <col min="2" max="2" width="34.140625" style="41" customWidth="1"/>
    <col min="3" max="3" width="12.7109375" style="41" customWidth="1"/>
    <col min="4" max="4" width="7.00390625" style="1" customWidth="1"/>
    <col min="5" max="6" width="6.8515625" style="1" customWidth="1"/>
    <col min="7" max="7" width="6.421875" style="1" customWidth="1"/>
    <col min="8" max="9" width="6.28125" style="1" customWidth="1"/>
    <col min="10" max="10" width="7.140625" style="1" customWidth="1"/>
    <col min="11" max="11" width="6.28125" style="1" customWidth="1"/>
    <col min="12" max="12" width="7.57421875" style="11" customWidth="1"/>
    <col min="13" max="13" width="9.421875" style="11" customWidth="1"/>
    <col min="14" max="14" width="8.421875" style="11" customWidth="1"/>
    <col min="15" max="15" width="8.57421875" style="1" customWidth="1"/>
    <col min="16" max="16" width="7.8515625" style="1" customWidth="1"/>
    <col min="17" max="17" width="8.28125" style="1" customWidth="1"/>
    <col min="18" max="16384" width="9.140625" style="1" customWidth="1"/>
  </cols>
  <sheetData>
    <row r="1" ht="12.75">
      <c r="A1" s="4" t="s">
        <v>70</v>
      </c>
    </row>
    <row r="2" spans="1:14" s="4" customFormat="1" ht="12.75">
      <c r="A2" s="4" t="s">
        <v>13</v>
      </c>
      <c r="B2" s="37"/>
      <c r="C2" s="37"/>
      <c r="L2" s="6"/>
      <c r="M2" s="6"/>
      <c r="N2" s="6"/>
    </row>
    <row r="3" spans="1:14" s="4" customFormat="1" ht="12.75">
      <c r="A3" s="4" t="s">
        <v>14</v>
      </c>
      <c r="B3" s="37"/>
      <c r="C3" s="37"/>
      <c r="L3" s="6"/>
      <c r="M3" s="6"/>
      <c r="N3" s="6"/>
    </row>
    <row r="5" spans="1:14" s="7" customFormat="1" ht="12.75">
      <c r="A5" s="48" t="s">
        <v>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1"/>
    </row>
    <row r="6" spans="1:14" s="8" customFormat="1" ht="16.5" customHeight="1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32"/>
    </row>
    <row r="7" spans="1:14" s="9" customFormat="1" ht="12.75">
      <c r="A7" s="49" t="s">
        <v>39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3"/>
    </row>
    <row r="8" spans="1:14" s="8" customFormat="1" ht="16.5" customHeight="1">
      <c r="A8" s="22"/>
      <c r="B8" s="38"/>
      <c r="C8" s="44"/>
      <c r="D8" s="34" t="s">
        <v>21</v>
      </c>
      <c r="E8" s="34"/>
      <c r="F8" s="34"/>
      <c r="G8" s="34"/>
      <c r="H8" s="34"/>
      <c r="I8" s="22"/>
      <c r="J8" s="22"/>
      <c r="K8" s="22"/>
      <c r="L8" s="22"/>
      <c r="M8" s="22"/>
      <c r="N8" s="32"/>
    </row>
    <row r="9" spans="1:14" s="9" customFormat="1" ht="16.5" customHeight="1">
      <c r="A9" s="12"/>
      <c r="B9" s="39"/>
      <c r="C9" s="45"/>
      <c r="D9" s="12"/>
      <c r="E9" s="12"/>
      <c r="F9" s="12"/>
      <c r="G9" s="12"/>
      <c r="H9" s="12"/>
      <c r="I9" s="12"/>
      <c r="J9" s="12"/>
      <c r="K9" s="12"/>
      <c r="L9" s="12"/>
      <c r="M9" s="12"/>
      <c r="N9" s="33"/>
    </row>
    <row r="10" spans="1:17" s="4" customFormat="1" ht="92.25" customHeight="1">
      <c r="A10" s="2" t="s">
        <v>1</v>
      </c>
      <c r="B10" s="5" t="s">
        <v>2</v>
      </c>
      <c r="C10" s="5" t="s">
        <v>16</v>
      </c>
      <c r="D10" s="13" t="s">
        <v>3</v>
      </c>
      <c r="E10" s="13" t="s">
        <v>4</v>
      </c>
      <c r="F10" s="13" t="s">
        <v>5</v>
      </c>
      <c r="G10" s="13" t="s">
        <v>6</v>
      </c>
      <c r="H10" s="14" t="s">
        <v>7</v>
      </c>
      <c r="I10" s="14" t="s">
        <v>8</v>
      </c>
      <c r="J10" s="15" t="s">
        <v>9</v>
      </c>
      <c r="K10" s="15" t="s">
        <v>10</v>
      </c>
      <c r="L10" s="13" t="s">
        <v>11</v>
      </c>
      <c r="M10" s="3" t="s">
        <v>71</v>
      </c>
      <c r="N10" s="31" t="s">
        <v>22</v>
      </c>
      <c r="O10" s="31" t="s">
        <v>23</v>
      </c>
      <c r="P10" s="31" t="s">
        <v>24</v>
      </c>
      <c r="Q10" s="5" t="s">
        <v>25</v>
      </c>
    </row>
    <row r="11" spans="1:17" s="26" customFormat="1" ht="31.5" customHeight="1">
      <c r="A11" s="16">
        <v>1</v>
      </c>
      <c r="B11" s="40" t="s">
        <v>40</v>
      </c>
      <c r="C11" s="46" t="s">
        <v>19</v>
      </c>
      <c r="D11" s="18" t="s">
        <v>26</v>
      </c>
      <c r="E11" s="18" t="s">
        <v>26</v>
      </c>
      <c r="F11" s="18" t="s">
        <v>26</v>
      </c>
      <c r="G11" s="16"/>
      <c r="H11" s="24"/>
      <c r="I11" s="24"/>
      <c r="J11" s="25" t="s">
        <v>26</v>
      </c>
      <c r="K11" s="25" t="s">
        <v>26</v>
      </c>
      <c r="L11" s="23">
        <v>3</v>
      </c>
      <c r="M11" s="27">
        <v>667</v>
      </c>
      <c r="N11" s="27">
        <v>10</v>
      </c>
      <c r="O11" s="27">
        <v>30</v>
      </c>
      <c r="P11" s="27">
        <v>2000</v>
      </c>
      <c r="Q11" s="27">
        <f>N11/O11*P11</f>
        <v>666.6666666666666</v>
      </c>
    </row>
    <row r="12" spans="1:17" s="26" customFormat="1" ht="15" customHeight="1">
      <c r="A12" s="16">
        <v>2</v>
      </c>
      <c r="B12" s="40" t="s">
        <v>41</v>
      </c>
      <c r="C12" s="46" t="s">
        <v>27</v>
      </c>
      <c r="D12" s="18" t="s">
        <v>26</v>
      </c>
      <c r="E12" s="18" t="s">
        <v>26</v>
      </c>
      <c r="F12" s="18" t="s">
        <v>26</v>
      </c>
      <c r="G12" s="18" t="s">
        <v>26</v>
      </c>
      <c r="H12" s="18" t="s">
        <v>26</v>
      </c>
      <c r="I12" s="18" t="s">
        <v>26</v>
      </c>
      <c r="J12" s="18" t="s">
        <v>26</v>
      </c>
      <c r="K12" s="18" t="s">
        <v>26</v>
      </c>
      <c r="L12" s="28">
        <v>0</v>
      </c>
      <c r="M12" s="35">
        <v>0</v>
      </c>
      <c r="N12" s="28">
        <v>0</v>
      </c>
      <c r="O12" s="27">
        <v>30</v>
      </c>
      <c r="P12" s="27">
        <v>2000</v>
      </c>
      <c r="Q12" s="27">
        <f aca="true" t="shared" si="0" ref="Q12:Q40">N12/O12*P12</f>
        <v>0</v>
      </c>
    </row>
    <row r="13" spans="1:17" s="26" customFormat="1" ht="12.75">
      <c r="A13" s="16">
        <v>3</v>
      </c>
      <c r="B13" s="40" t="s">
        <v>59</v>
      </c>
      <c r="C13" s="46" t="s">
        <v>20</v>
      </c>
      <c r="D13" s="18"/>
      <c r="E13" s="18"/>
      <c r="F13" s="18"/>
      <c r="G13" s="18"/>
      <c r="H13" s="18"/>
      <c r="I13" s="18"/>
      <c r="J13" s="18"/>
      <c r="K13" s="18"/>
      <c r="L13" s="28">
        <v>8</v>
      </c>
      <c r="M13" s="29">
        <v>2000</v>
      </c>
      <c r="N13" s="28">
        <v>30</v>
      </c>
      <c r="O13" s="27">
        <v>30</v>
      </c>
      <c r="P13" s="27">
        <v>2000</v>
      </c>
      <c r="Q13" s="27">
        <f t="shared" si="0"/>
        <v>2000</v>
      </c>
    </row>
    <row r="14" spans="1:17" s="30" customFormat="1" ht="38.25">
      <c r="A14" s="16">
        <v>4</v>
      </c>
      <c r="B14" s="40" t="s">
        <v>42</v>
      </c>
      <c r="C14" s="40" t="s">
        <v>28</v>
      </c>
      <c r="D14" s="18" t="s">
        <v>26</v>
      </c>
      <c r="E14" s="16"/>
      <c r="F14" s="18" t="s">
        <v>26</v>
      </c>
      <c r="G14" s="18" t="s">
        <v>26</v>
      </c>
      <c r="H14" s="18" t="s">
        <v>26</v>
      </c>
      <c r="I14" s="16"/>
      <c r="J14" s="16"/>
      <c r="K14" s="16"/>
      <c r="L14" s="28">
        <v>4</v>
      </c>
      <c r="M14" s="29">
        <v>800</v>
      </c>
      <c r="N14" s="28">
        <v>12</v>
      </c>
      <c r="O14" s="27">
        <v>30</v>
      </c>
      <c r="P14" s="27">
        <v>2000</v>
      </c>
      <c r="Q14" s="27">
        <f t="shared" si="0"/>
        <v>800</v>
      </c>
    </row>
    <row r="15" spans="1:17" s="30" customFormat="1" ht="12.75">
      <c r="A15" s="16">
        <v>5</v>
      </c>
      <c r="B15" s="40" t="s">
        <v>60</v>
      </c>
      <c r="C15" s="40" t="s">
        <v>29</v>
      </c>
      <c r="D15" s="18" t="s">
        <v>26</v>
      </c>
      <c r="E15" s="16"/>
      <c r="F15" s="16"/>
      <c r="G15" s="16"/>
      <c r="H15" s="16"/>
      <c r="I15" s="16"/>
      <c r="J15" s="36" t="s">
        <v>26</v>
      </c>
      <c r="K15" s="16"/>
      <c r="L15" s="28">
        <v>6</v>
      </c>
      <c r="M15" s="29">
        <v>1467</v>
      </c>
      <c r="N15" s="28">
        <v>22</v>
      </c>
      <c r="O15" s="27">
        <v>30</v>
      </c>
      <c r="P15" s="27">
        <v>2000</v>
      </c>
      <c r="Q15" s="27">
        <f t="shared" si="0"/>
        <v>1466.6666666666665</v>
      </c>
    </row>
    <row r="16" spans="1:17" s="30" customFormat="1" ht="25.5">
      <c r="A16" s="16">
        <v>6</v>
      </c>
      <c r="B16" s="40" t="s">
        <v>43</v>
      </c>
      <c r="C16" s="40" t="s">
        <v>30</v>
      </c>
      <c r="D16" s="18" t="s">
        <v>26</v>
      </c>
      <c r="E16" s="18" t="s">
        <v>26</v>
      </c>
      <c r="F16" s="18" t="s">
        <v>26</v>
      </c>
      <c r="G16" s="16"/>
      <c r="H16" s="16"/>
      <c r="I16" s="16"/>
      <c r="J16" s="16"/>
      <c r="K16" s="16"/>
      <c r="L16" s="27">
        <v>5</v>
      </c>
      <c r="M16" s="29">
        <v>1000</v>
      </c>
      <c r="N16" s="28">
        <v>15</v>
      </c>
      <c r="O16" s="27">
        <v>30</v>
      </c>
      <c r="P16" s="27">
        <v>2000</v>
      </c>
      <c r="Q16" s="27">
        <f t="shared" si="0"/>
        <v>1000</v>
      </c>
    </row>
    <row r="17" spans="1:17" s="30" customFormat="1" ht="33" customHeight="1">
      <c r="A17" s="16">
        <v>7</v>
      </c>
      <c r="B17" s="40" t="s">
        <v>44</v>
      </c>
      <c r="C17" s="40" t="s">
        <v>31</v>
      </c>
      <c r="D17" s="16"/>
      <c r="E17" s="18" t="s">
        <v>26</v>
      </c>
      <c r="F17" s="18" t="s">
        <v>26</v>
      </c>
      <c r="G17" s="18"/>
      <c r="H17" s="18" t="s">
        <v>26</v>
      </c>
      <c r="I17" s="16"/>
      <c r="J17" s="16"/>
      <c r="K17" s="16"/>
      <c r="L17" s="28">
        <v>5</v>
      </c>
      <c r="M17" s="29">
        <v>1133</v>
      </c>
      <c r="N17" s="28">
        <v>17</v>
      </c>
      <c r="O17" s="27">
        <v>30</v>
      </c>
      <c r="P17" s="27">
        <v>2000</v>
      </c>
      <c r="Q17" s="27">
        <f t="shared" si="0"/>
        <v>1133.3333333333333</v>
      </c>
    </row>
    <row r="18" spans="1:17" s="30" customFormat="1" ht="30.75" customHeight="1">
      <c r="A18" s="16">
        <v>8</v>
      </c>
      <c r="B18" s="40" t="s">
        <v>61</v>
      </c>
      <c r="C18" s="40" t="s">
        <v>31</v>
      </c>
      <c r="D18" s="18" t="s">
        <v>26</v>
      </c>
      <c r="E18" s="18" t="s">
        <v>26</v>
      </c>
      <c r="F18" s="18" t="s">
        <v>26</v>
      </c>
      <c r="G18" s="18" t="s">
        <v>26</v>
      </c>
      <c r="H18" s="18" t="s">
        <v>26</v>
      </c>
      <c r="I18" s="16"/>
      <c r="J18" s="16"/>
      <c r="K18" s="16"/>
      <c r="L18" s="28">
        <v>3</v>
      </c>
      <c r="M18" s="29">
        <v>467</v>
      </c>
      <c r="N18" s="28">
        <v>7</v>
      </c>
      <c r="O18" s="27">
        <v>30</v>
      </c>
      <c r="P18" s="27">
        <v>2000</v>
      </c>
      <c r="Q18" s="27">
        <f t="shared" si="0"/>
        <v>466.6666666666667</v>
      </c>
    </row>
    <row r="19" spans="1:17" s="30" customFormat="1" ht="12.75">
      <c r="A19" s="16">
        <v>9</v>
      </c>
      <c r="B19" s="40" t="s">
        <v>62</v>
      </c>
      <c r="C19" s="40" t="s">
        <v>32</v>
      </c>
      <c r="D19" s="18" t="s">
        <v>26</v>
      </c>
      <c r="E19" s="18" t="s">
        <v>26</v>
      </c>
      <c r="F19" s="16"/>
      <c r="G19" s="16"/>
      <c r="H19" s="16"/>
      <c r="I19" s="16"/>
      <c r="J19" s="16"/>
      <c r="K19" s="16"/>
      <c r="L19" s="28">
        <v>6</v>
      </c>
      <c r="M19" s="29">
        <v>1333</v>
      </c>
      <c r="N19" s="28">
        <v>20</v>
      </c>
      <c r="O19" s="27">
        <v>30</v>
      </c>
      <c r="P19" s="27">
        <v>2000</v>
      </c>
      <c r="Q19" s="27">
        <f t="shared" si="0"/>
        <v>1333.3333333333333</v>
      </c>
    </row>
    <row r="20" spans="1:17" s="30" customFormat="1" ht="38.25">
      <c r="A20" s="16">
        <v>10</v>
      </c>
      <c r="B20" s="40" t="s">
        <v>45</v>
      </c>
      <c r="C20" s="40" t="s">
        <v>33</v>
      </c>
      <c r="D20" s="18" t="s">
        <v>26</v>
      </c>
      <c r="E20" s="18" t="s">
        <v>26</v>
      </c>
      <c r="F20" s="18" t="s">
        <v>26</v>
      </c>
      <c r="G20" s="18" t="s">
        <v>26</v>
      </c>
      <c r="H20" s="16"/>
      <c r="I20" s="16"/>
      <c r="J20" s="16"/>
      <c r="K20" s="16"/>
      <c r="L20" s="28">
        <v>4</v>
      </c>
      <c r="M20" s="29">
        <v>666</v>
      </c>
      <c r="N20" s="28">
        <v>10</v>
      </c>
      <c r="O20" s="27">
        <v>30</v>
      </c>
      <c r="P20" s="27">
        <v>2000</v>
      </c>
      <c r="Q20" s="27">
        <f t="shared" si="0"/>
        <v>666.6666666666666</v>
      </c>
    </row>
    <row r="21" spans="1:17" s="30" customFormat="1" ht="12.75">
      <c r="A21" s="16">
        <v>11</v>
      </c>
      <c r="B21" s="40" t="s">
        <v>46</v>
      </c>
      <c r="C21" s="40" t="s">
        <v>34</v>
      </c>
      <c r="D21" s="18" t="s">
        <v>26</v>
      </c>
      <c r="E21" s="18" t="s">
        <v>26</v>
      </c>
      <c r="F21" s="18"/>
      <c r="G21" s="18" t="s">
        <v>26</v>
      </c>
      <c r="H21" s="18" t="s">
        <v>26</v>
      </c>
      <c r="I21" s="18"/>
      <c r="J21" s="18"/>
      <c r="K21" s="18" t="s">
        <v>26</v>
      </c>
      <c r="L21" s="28">
        <v>3</v>
      </c>
      <c r="M21" s="27">
        <v>667</v>
      </c>
      <c r="N21" s="28">
        <v>10</v>
      </c>
      <c r="O21" s="27">
        <v>30</v>
      </c>
      <c r="P21" s="27">
        <v>2000</v>
      </c>
      <c r="Q21" s="27">
        <f t="shared" si="0"/>
        <v>666.6666666666666</v>
      </c>
    </row>
    <row r="22" spans="1:17" s="30" customFormat="1" ht="12.75">
      <c r="A22" s="16">
        <v>12</v>
      </c>
      <c r="B22" s="40" t="s">
        <v>47</v>
      </c>
      <c r="C22" s="40" t="s">
        <v>18</v>
      </c>
      <c r="D22" s="18" t="s">
        <v>26</v>
      </c>
      <c r="E22" s="18" t="s">
        <v>26</v>
      </c>
      <c r="F22" s="18" t="s">
        <v>26</v>
      </c>
      <c r="G22" s="18" t="s">
        <v>26</v>
      </c>
      <c r="H22" s="16"/>
      <c r="I22" s="16"/>
      <c r="J22" s="16"/>
      <c r="K22" s="16"/>
      <c r="L22" s="28">
        <v>4</v>
      </c>
      <c r="M22" s="27">
        <v>667</v>
      </c>
      <c r="N22" s="28">
        <v>10</v>
      </c>
      <c r="O22" s="27">
        <v>30</v>
      </c>
      <c r="P22" s="27">
        <v>2000</v>
      </c>
      <c r="Q22" s="27">
        <f t="shared" si="0"/>
        <v>666.6666666666666</v>
      </c>
    </row>
    <row r="23" spans="1:17" s="30" customFormat="1" ht="12.75">
      <c r="A23" s="16">
        <v>13</v>
      </c>
      <c r="B23" s="40" t="s">
        <v>48</v>
      </c>
      <c r="C23" s="40" t="s">
        <v>34</v>
      </c>
      <c r="D23" s="18" t="s">
        <v>26</v>
      </c>
      <c r="E23" s="18" t="s">
        <v>26</v>
      </c>
      <c r="F23" s="18"/>
      <c r="G23" s="18" t="s">
        <v>26</v>
      </c>
      <c r="H23" s="18" t="s">
        <v>26</v>
      </c>
      <c r="I23" s="18"/>
      <c r="J23" s="18" t="s">
        <v>26</v>
      </c>
      <c r="K23" s="18" t="s">
        <v>26</v>
      </c>
      <c r="L23" s="28">
        <v>2</v>
      </c>
      <c r="M23" s="29">
        <v>533</v>
      </c>
      <c r="N23" s="28">
        <v>8</v>
      </c>
      <c r="O23" s="27">
        <v>30</v>
      </c>
      <c r="P23" s="27">
        <v>2000</v>
      </c>
      <c r="Q23" s="27">
        <f>N23/O23*P23</f>
        <v>533.3333333333334</v>
      </c>
    </row>
    <row r="24" spans="1:17" s="30" customFormat="1" ht="38.25">
      <c r="A24" s="16">
        <v>14</v>
      </c>
      <c r="B24" s="40" t="s">
        <v>63</v>
      </c>
      <c r="C24" s="40" t="s">
        <v>35</v>
      </c>
      <c r="D24" s="18" t="s">
        <v>26</v>
      </c>
      <c r="E24" s="18" t="s">
        <v>26</v>
      </c>
      <c r="F24" s="18" t="s">
        <v>26</v>
      </c>
      <c r="G24" s="18" t="s">
        <v>26</v>
      </c>
      <c r="H24" s="18" t="s">
        <v>26</v>
      </c>
      <c r="I24" s="18" t="s">
        <v>26</v>
      </c>
      <c r="J24" s="18"/>
      <c r="K24" s="18"/>
      <c r="L24" s="28">
        <v>2</v>
      </c>
      <c r="M24" s="29">
        <v>333</v>
      </c>
      <c r="N24" s="28">
        <v>5</v>
      </c>
      <c r="O24" s="27">
        <v>30</v>
      </c>
      <c r="P24" s="27">
        <v>2000</v>
      </c>
      <c r="Q24" s="27">
        <f t="shared" si="0"/>
        <v>333.3333333333333</v>
      </c>
    </row>
    <row r="25" spans="1:17" s="30" customFormat="1" ht="29.25" customHeight="1">
      <c r="A25" s="16">
        <v>15</v>
      </c>
      <c r="B25" s="40" t="s">
        <v>49</v>
      </c>
      <c r="C25" s="40" t="s">
        <v>31</v>
      </c>
      <c r="D25" s="18" t="s">
        <v>26</v>
      </c>
      <c r="E25" s="18" t="s">
        <v>26</v>
      </c>
      <c r="F25" s="18" t="s">
        <v>26</v>
      </c>
      <c r="G25" s="18" t="s">
        <v>26</v>
      </c>
      <c r="H25" s="18" t="s">
        <v>26</v>
      </c>
      <c r="I25" s="18"/>
      <c r="J25" s="18"/>
      <c r="K25" s="18"/>
      <c r="L25" s="28">
        <v>3</v>
      </c>
      <c r="M25" s="29">
        <v>467</v>
      </c>
      <c r="N25" s="28">
        <v>7</v>
      </c>
      <c r="O25" s="27">
        <v>30</v>
      </c>
      <c r="P25" s="27">
        <v>2000</v>
      </c>
      <c r="Q25" s="27">
        <f t="shared" si="0"/>
        <v>466.6666666666667</v>
      </c>
    </row>
    <row r="26" spans="1:17" s="30" customFormat="1" ht="12.75">
      <c r="A26" s="16">
        <v>16</v>
      </c>
      <c r="B26" s="40" t="s">
        <v>50</v>
      </c>
      <c r="C26" s="40" t="s">
        <v>18</v>
      </c>
      <c r="D26" s="18" t="s">
        <v>26</v>
      </c>
      <c r="E26" s="18" t="s">
        <v>26</v>
      </c>
      <c r="F26" s="18" t="s">
        <v>26</v>
      </c>
      <c r="G26" s="18" t="s">
        <v>26</v>
      </c>
      <c r="H26" s="18" t="s">
        <v>26</v>
      </c>
      <c r="I26" s="18"/>
      <c r="J26" s="18"/>
      <c r="K26" s="18"/>
      <c r="L26" s="28">
        <v>3</v>
      </c>
      <c r="M26" s="29">
        <v>467</v>
      </c>
      <c r="N26" s="28">
        <v>7</v>
      </c>
      <c r="O26" s="27">
        <v>30</v>
      </c>
      <c r="P26" s="27">
        <v>2000</v>
      </c>
      <c r="Q26" s="27">
        <f t="shared" si="0"/>
        <v>466.6666666666667</v>
      </c>
    </row>
    <row r="27" spans="1:17" s="30" customFormat="1" ht="12.75">
      <c r="A27" s="16">
        <v>17</v>
      </c>
      <c r="B27" s="40" t="s">
        <v>64</v>
      </c>
      <c r="C27" s="40" t="s">
        <v>32</v>
      </c>
      <c r="D27" s="18" t="s">
        <v>26</v>
      </c>
      <c r="E27" s="18" t="s">
        <v>26</v>
      </c>
      <c r="F27" s="18" t="s">
        <v>26</v>
      </c>
      <c r="G27" s="18"/>
      <c r="H27" s="18"/>
      <c r="I27" s="18"/>
      <c r="J27" s="18"/>
      <c r="K27" s="18"/>
      <c r="L27" s="28">
        <v>5</v>
      </c>
      <c r="M27" s="29">
        <v>1000</v>
      </c>
      <c r="N27" s="28">
        <v>15</v>
      </c>
      <c r="O27" s="27">
        <v>30</v>
      </c>
      <c r="P27" s="27">
        <v>2000</v>
      </c>
      <c r="Q27" s="27">
        <f t="shared" si="0"/>
        <v>1000</v>
      </c>
    </row>
    <row r="28" spans="1:17" s="30" customFormat="1" ht="38.25">
      <c r="A28" s="16">
        <v>18</v>
      </c>
      <c r="B28" s="40" t="s">
        <v>51</v>
      </c>
      <c r="C28" s="40" t="s">
        <v>36</v>
      </c>
      <c r="D28" s="18"/>
      <c r="E28" s="18"/>
      <c r="F28" s="18" t="s">
        <v>26</v>
      </c>
      <c r="G28" s="18" t="s">
        <v>26</v>
      </c>
      <c r="H28" s="18"/>
      <c r="I28" s="18"/>
      <c r="J28" s="18" t="s">
        <v>26</v>
      </c>
      <c r="K28" s="18"/>
      <c r="L28" s="28">
        <v>5</v>
      </c>
      <c r="M28" s="29">
        <v>1133</v>
      </c>
      <c r="N28" s="28">
        <v>17</v>
      </c>
      <c r="O28" s="27">
        <v>30</v>
      </c>
      <c r="P28" s="27">
        <v>2000</v>
      </c>
      <c r="Q28" s="27">
        <f t="shared" si="0"/>
        <v>1133.3333333333333</v>
      </c>
    </row>
    <row r="29" spans="1:17" s="30" customFormat="1" ht="38.25">
      <c r="A29" s="16">
        <v>19</v>
      </c>
      <c r="B29" s="40" t="s">
        <v>52</v>
      </c>
      <c r="C29" s="40" t="s">
        <v>37</v>
      </c>
      <c r="D29" s="18"/>
      <c r="E29" s="18"/>
      <c r="F29" s="18"/>
      <c r="G29" s="18" t="s">
        <v>26</v>
      </c>
      <c r="H29" s="16"/>
      <c r="I29" s="16"/>
      <c r="J29" s="18"/>
      <c r="K29" s="18"/>
      <c r="L29" s="28">
        <v>7</v>
      </c>
      <c r="M29" s="29">
        <v>1667</v>
      </c>
      <c r="N29" s="28">
        <v>25</v>
      </c>
      <c r="O29" s="27">
        <v>30</v>
      </c>
      <c r="P29" s="27">
        <v>2000</v>
      </c>
      <c r="Q29" s="27">
        <f t="shared" si="0"/>
        <v>1666.6666666666667</v>
      </c>
    </row>
    <row r="30" spans="1:17" s="30" customFormat="1" ht="25.5">
      <c r="A30" s="16">
        <v>20</v>
      </c>
      <c r="B30" s="40" t="s">
        <v>53</v>
      </c>
      <c r="C30" s="40" t="s">
        <v>38</v>
      </c>
      <c r="D30" s="18" t="s">
        <v>26</v>
      </c>
      <c r="E30" s="18" t="s">
        <v>26</v>
      </c>
      <c r="F30" s="18" t="s">
        <v>26</v>
      </c>
      <c r="G30" s="18"/>
      <c r="H30" s="18"/>
      <c r="I30" s="18"/>
      <c r="J30" s="18" t="s">
        <v>26</v>
      </c>
      <c r="K30" s="18" t="s">
        <v>26</v>
      </c>
      <c r="L30" s="28">
        <v>3</v>
      </c>
      <c r="M30" s="27">
        <v>667</v>
      </c>
      <c r="N30" s="28">
        <v>10</v>
      </c>
      <c r="O30" s="27">
        <v>30</v>
      </c>
      <c r="P30" s="27">
        <v>2000</v>
      </c>
      <c r="Q30" s="27">
        <f t="shared" si="0"/>
        <v>666.6666666666666</v>
      </c>
    </row>
    <row r="31" spans="1:17" s="30" customFormat="1" ht="25.5">
      <c r="A31" s="16">
        <v>21</v>
      </c>
      <c r="B31" s="40" t="s">
        <v>65</v>
      </c>
      <c r="C31" s="40" t="s">
        <v>19</v>
      </c>
      <c r="D31" s="18" t="s">
        <v>26</v>
      </c>
      <c r="E31" s="18"/>
      <c r="F31" s="16"/>
      <c r="G31" s="16"/>
      <c r="H31" s="16"/>
      <c r="I31" s="16"/>
      <c r="J31" s="16"/>
      <c r="K31" s="16"/>
      <c r="L31" s="28">
        <v>7</v>
      </c>
      <c r="M31" s="29">
        <v>1667</v>
      </c>
      <c r="N31" s="28">
        <v>25</v>
      </c>
      <c r="O31" s="27">
        <v>30</v>
      </c>
      <c r="P31" s="27">
        <v>2000</v>
      </c>
      <c r="Q31" s="27">
        <f t="shared" si="0"/>
        <v>1666.6666666666667</v>
      </c>
    </row>
    <row r="32" spans="1:17" s="30" customFormat="1" ht="12.75">
      <c r="A32" s="16">
        <v>22</v>
      </c>
      <c r="B32" s="40" t="s">
        <v>54</v>
      </c>
      <c r="C32" s="40" t="s">
        <v>17</v>
      </c>
      <c r="D32" s="18" t="s">
        <v>26</v>
      </c>
      <c r="E32" s="16"/>
      <c r="F32" s="16"/>
      <c r="G32" s="18"/>
      <c r="H32" s="16"/>
      <c r="I32" s="16"/>
      <c r="J32" s="16"/>
      <c r="K32" s="16"/>
      <c r="L32" s="28">
        <v>7</v>
      </c>
      <c r="M32" s="29">
        <v>1667</v>
      </c>
      <c r="N32" s="28">
        <v>25</v>
      </c>
      <c r="O32" s="27">
        <v>30</v>
      </c>
      <c r="P32" s="27">
        <v>2000</v>
      </c>
      <c r="Q32" s="27">
        <f t="shared" si="0"/>
        <v>1666.6666666666667</v>
      </c>
    </row>
    <row r="33" spans="1:17" s="30" customFormat="1" ht="25.5">
      <c r="A33" s="16">
        <v>23</v>
      </c>
      <c r="B33" s="40" t="s">
        <v>66</v>
      </c>
      <c r="C33" s="40" t="s">
        <v>19</v>
      </c>
      <c r="D33" s="18" t="s">
        <v>26</v>
      </c>
      <c r="E33" s="18" t="s">
        <v>26</v>
      </c>
      <c r="F33" s="18" t="s">
        <v>26</v>
      </c>
      <c r="G33" s="18" t="s">
        <v>26</v>
      </c>
      <c r="H33" s="18" t="s">
        <v>26</v>
      </c>
      <c r="I33" s="18" t="s">
        <v>26</v>
      </c>
      <c r="J33" s="18"/>
      <c r="K33" s="18"/>
      <c r="L33" s="28">
        <v>2</v>
      </c>
      <c r="M33" s="29">
        <v>333</v>
      </c>
      <c r="N33" s="28">
        <v>5</v>
      </c>
      <c r="O33" s="27">
        <v>30</v>
      </c>
      <c r="P33" s="27">
        <v>2000</v>
      </c>
      <c r="Q33" s="27">
        <f t="shared" si="0"/>
        <v>333.3333333333333</v>
      </c>
    </row>
    <row r="34" spans="1:17" s="30" customFormat="1" ht="12.75">
      <c r="A34" s="16">
        <v>24</v>
      </c>
      <c r="B34" s="40" t="s">
        <v>55</v>
      </c>
      <c r="C34" s="40" t="s">
        <v>32</v>
      </c>
      <c r="D34" s="16"/>
      <c r="E34" s="16"/>
      <c r="F34" s="16"/>
      <c r="G34" s="18"/>
      <c r="H34" s="16"/>
      <c r="I34" s="16"/>
      <c r="J34" s="16"/>
      <c r="K34" s="16"/>
      <c r="L34" s="28">
        <v>8</v>
      </c>
      <c r="M34" s="29">
        <v>2000</v>
      </c>
      <c r="N34" s="28">
        <v>30</v>
      </c>
      <c r="O34" s="27">
        <v>30</v>
      </c>
      <c r="P34" s="27">
        <v>2000</v>
      </c>
      <c r="Q34" s="27">
        <f t="shared" si="0"/>
        <v>2000</v>
      </c>
    </row>
    <row r="35" spans="1:17" s="30" customFormat="1" ht="12.75">
      <c r="A35" s="16">
        <v>25</v>
      </c>
      <c r="B35" s="40" t="s">
        <v>67</v>
      </c>
      <c r="C35" s="40" t="s">
        <v>19</v>
      </c>
      <c r="D35" s="18" t="s">
        <v>26</v>
      </c>
      <c r="E35" s="18" t="s">
        <v>26</v>
      </c>
      <c r="F35" s="18" t="s">
        <v>26</v>
      </c>
      <c r="G35" s="18" t="s">
        <v>26</v>
      </c>
      <c r="H35" s="18" t="s">
        <v>26</v>
      </c>
      <c r="I35" s="18" t="s">
        <v>26</v>
      </c>
      <c r="J35" s="18"/>
      <c r="K35" s="18"/>
      <c r="L35" s="28">
        <v>2</v>
      </c>
      <c r="M35" s="29">
        <v>333</v>
      </c>
      <c r="N35" s="28">
        <v>5</v>
      </c>
      <c r="O35" s="27">
        <v>30</v>
      </c>
      <c r="P35" s="27">
        <v>2000</v>
      </c>
      <c r="Q35" s="27">
        <f t="shared" si="0"/>
        <v>333.3333333333333</v>
      </c>
    </row>
    <row r="36" spans="1:17" s="30" customFormat="1" ht="12.75">
      <c r="A36" s="16">
        <v>26</v>
      </c>
      <c r="B36" s="40" t="s">
        <v>56</v>
      </c>
      <c r="C36" s="40" t="s">
        <v>19</v>
      </c>
      <c r="D36" s="18" t="s">
        <v>26</v>
      </c>
      <c r="E36" s="18" t="s">
        <v>26</v>
      </c>
      <c r="F36" s="18" t="s">
        <v>26</v>
      </c>
      <c r="G36" s="18" t="s">
        <v>26</v>
      </c>
      <c r="H36" s="18" t="s">
        <v>26</v>
      </c>
      <c r="I36" s="18" t="s">
        <v>26</v>
      </c>
      <c r="J36" s="18"/>
      <c r="K36" s="18"/>
      <c r="L36" s="28">
        <v>2</v>
      </c>
      <c r="M36" s="29">
        <v>333</v>
      </c>
      <c r="N36" s="28">
        <v>5</v>
      </c>
      <c r="O36" s="27">
        <v>30</v>
      </c>
      <c r="P36" s="27">
        <v>2000</v>
      </c>
      <c r="Q36" s="27">
        <f t="shared" si="0"/>
        <v>333.3333333333333</v>
      </c>
    </row>
    <row r="37" spans="1:17" s="30" customFormat="1" ht="25.5">
      <c r="A37" s="16">
        <v>27</v>
      </c>
      <c r="B37" s="40" t="s">
        <v>68</v>
      </c>
      <c r="C37" s="40" t="s">
        <v>32</v>
      </c>
      <c r="D37" s="18" t="s">
        <v>26</v>
      </c>
      <c r="E37" s="18" t="s">
        <v>26</v>
      </c>
      <c r="F37" s="18"/>
      <c r="G37" s="18"/>
      <c r="H37" s="18"/>
      <c r="I37" s="18"/>
      <c r="J37" s="18"/>
      <c r="K37" s="18"/>
      <c r="L37" s="28">
        <v>6</v>
      </c>
      <c r="M37" s="29">
        <v>1333</v>
      </c>
      <c r="N37" s="28">
        <v>20</v>
      </c>
      <c r="O37" s="27">
        <v>30</v>
      </c>
      <c r="P37" s="27">
        <v>2000</v>
      </c>
      <c r="Q37" s="27">
        <f t="shared" si="0"/>
        <v>1333.3333333333333</v>
      </c>
    </row>
    <row r="38" spans="1:17" s="30" customFormat="1" ht="38.25">
      <c r="A38" s="16">
        <v>28</v>
      </c>
      <c r="B38" s="40" t="s">
        <v>57</v>
      </c>
      <c r="C38" s="40" t="s">
        <v>37</v>
      </c>
      <c r="D38" s="18" t="s">
        <v>26</v>
      </c>
      <c r="E38" s="18"/>
      <c r="F38" s="18"/>
      <c r="G38" s="18"/>
      <c r="H38" s="18"/>
      <c r="I38" s="18"/>
      <c r="J38" s="18"/>
      <c r="K38" s="18"/>
      <c r="L38" s="28">
        <v>7</v>
      </c>
      <c r="M38" s="29">
        <v>1667</v>
      </c>
      <c r="N38" s="28">
        <v>25</v>
      </c>
      <c r="O38" s="27">
        <v>30</v>
      </c>
      <c r="P38" s="27">
        <v>2000</v>
      </c>
      <c r="Q38" s="27">
        <f t="shared" si="0"/>
        <v>1666.6666666666667</v>
      </c>
    </row>
    <row r="39" spans="1:17" s="30" customFormat="1" ht="26.25" customHeight="1">
      <c r="A39" s="16">
        <v>29</v>
      </c>
      <c r="B39" s="40" t="s">
        <v>69</v>
      </c>
      <c r="C39" s="40" t="s">
        <v>18</v>
      </c>
      <c r="D39" s="18"/>
      <c r="E39" s="18"/>
      <c r="F39" s="18"/>
      <c r="G39" s="18"/>
      <c r="H39" s="18"/>
      <c r="I39" s="18"/>
      <c r="J39" s="18"/>
      <c r="K39" s="18" t="s">
        <v>26</v>
      </c>
      <c r="L39" s="28">
        <v>7</v>
      </c>
      <c r="M39" s="29">
        <v>1867</v>
      </c>
      <c r="N39" s="28">
        <v>28</v>
      </c>
      <c r="O39" s="27">
        <v>30</v>
      </c>
      <c r="P39" s="27">
        <v>2000</v>
      </c>
      <c r="Q39" s="27">
        <f t="shared" si="0"/>
        <v>1866.6666666666667</v>
      </c>
    </row>
    <row r="40" spans="1:17" s="30" customFormat="1" ht="12.75">
      <c r="A40" s="16">
        <v>30</v>
      </c>
      <c r="B40" s="40" t="s">
        <v>58</v>
      </c>
      <c r="C40" s="40" t="s">
        <v>17</v>
      </c>
      <c r="D40" s="18"/>
      <c r="E40" s="18"/>
      <c r="F40" s="18"/>
      <c r="G40" s="18"/>
      <c r="H40" s="18"/>
      <c r="I40" s="18"/>
      <c r="J40" s="18"/>
      <c r="K40" s="18" t="s">
        <v>26</v>
      </c>
      <c r="L40" s="28">
        <v>7</v>
      </c>
      <c r="M40" s="29">
        <v>1867</v>
      </c>
      <c r="N40" s="28">
        <v>28</v>
      </c>
      <c r="O40" s="27">
        <v>30</v>
      </c>
      <c r="P40" s="27">
        <v>2000</v>
      </c>
      <c r="Q40" s="27">
        <f t="shared" si="0"/>
        <v>1866.6666666666667</v>
      </c>
    </row>
    <row r="41" spans="1:13" ht="12.75">
      <c r="A41" s="10"/>
      <c r="C41" s="47"/>
      <c r="D41" s="10"/>
      <c r="E41" s="10"/>
      <c r="F41" s="10"/>
      <c r="G41" s="10"/>
      <c r="H41" s="10"/>
      <c r="I41" s="10"/>
      <c r="J41" s="10"/>
      <c r="K41" s="10"/>
      <c r="L41" s="19"/>
      <c r="M41" s="20"/>
    </row>
    <row r="42" ht="12.75">
      <c r="B42" s="42"/>
    </row>
    <row r="43" spans="3:7" ht="12.75">
      <c r="C43" s="41" t="s">
        <v>12</v>
      </c>
      <c r="G43"/>
    </row>
    <row r="44" spans="2:7" ht="12.75">
      <c r="B44" s="43" t="s">
        <v>72</v>
      </c>
      <c r="G44"/>
    </row>
    <row r="45" spans="2:7" ht="12.75">
      <c r="B45" s="43" t="s">
        <v>73</v>
      </c>
      <c r="G45"/>
    </row>
    <row r="46" ht="12.75">
      <c r="G46"/>
    </row>
    <row r="47" ht="12.75">
      <c r="G47" s="17"/>
    </row>
    <row r="50" spans="2:8" ht="12.75">
      <c r="B50" s="43"/>
      <c r="H50" s="17"/>
    </row>
    <row r="51" ht="12.75">
      <c r="B51" s="43"/>
    </row>
    <row r="52" ht="12.75">
      <c r="B52" s="43"/>
    </row>
  </sheetData>
  <sheetProtection/>
  <mergeCells count="3">
    <mergeCell ref="A5:M5"/>
    <mergeCell ref="A7:M7"/>
    <mergeCell ref="A6:M6"/>
  </mergeCells>
  <printOptions horizontalCentered="1"/>
  <pageMargins left="0.31496062992125984" right="0.1968503937007874" top="0.2362204724409449" bottom="0.2362204724409449" header="0.31496062992125984" footer="0.15748031496062992"/>
  <pageSetup horizontalDpi="600" verticalDpi="600" orientation="landscape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</dc:creator>
  <cp:keywords/>
  <dc:description/>
  <cp:lastModifiedBy>Gina</cp:lastModifiedBy>
  <cp:lastPrinted>2019-10-11T06:15:14Z</cp:lastPrinted>
  <dcterms:created xsi:type="dcterms:W3CDTF">2009-02-02T09:00:27Z</dcterms:created>
  <dcterms:modified xsi:type="dcterms:W3CDTF">2019-10-15T05:04:35Z</dcterms:modified>
  <cp:category/>
  <cp:version/>
  <cp:contentType/>
  <cp:contentStatus/>
</cp:coreProperties>
</file>